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ater\Desktop\권태희\실험결과\상수원수질조사결과\2019년\"/>
    </mc:Choice>
  </mc:AlternateContent>
  <bookViews>
    <workbookView xWindow="0" yWindow="0" windowWidth="28800" windowHeight="12390"/>
  </bookViews>
  <sheets>
    <sheet name="수도권1" sheetId="10" r:id="rId1"/>
    <sheet name="수도권2" sheetId="9" r:id="rId2"/>
    <sheet name="수도권3" sheetId="8" r:id="rId3"/>
  </sheets>
  <calcPr calcId="152511"/>
</workbook>
</file>

<file path=xl/calcChain.xml><?xml version="1.0" encoding="utf-8"?>
<calcChain xmlns="http://schemas.openxmlformats.org/spreadsheetml/2006/main">
  <c r="B25" i="8" l="1"/>
  <c r="B24" i="8"/>
  <c r="B12" i="8"/>
  <c r="B11" i="8"/>
  <c r="B10" i="8"/>
  <c r="B9" i="8"/>
  <c r="B8" i="8"/>
  <c r="B7" i="8"/>
  <c r="B6" i="8"/>
  <c r="B25" i="10"/>
  <c r="B24" i="10"/>
  <c r="B12" i="10"/>
  <c r="B11" i="10"/>
  <c r="B10" i="10"/>
  <c r="B9" i="10"/>
  <c r="B8" i="10"/>
  <c r="B7" i="10"/>
  <c r="B6" i="10"/>
  <c r="B25" i="9"/>
  <c r="B24" i="9"/>
  <c r="B12" i="9"/>
  <c r="B11" i="9"/>
  <c r="B10" i="9"/>
  <c r="B9" i="9"/>
  <c r="B8" i="9"/>
  <c r="B7" i="9"/>
  <c r="B6" i="9"/>
</calcChain>
</file>

<file path=xl/sharedStrings.xml><?xml version="1.0" encoding="utf-8"?>
<sst xmlns="http://schemas.openxmlformats.org/spreadsheetml/2006/main" count="312" uniqueCount="64">
  <si>
    <t>수도사업자</t>
  </si>
  <si>
    <t>한국수자원공사</t>
  </si>
  <si>
    <t>취수장명칭</t>
  </si>
  <si>
    <t>취수원종류</t>
  </si>
  <si>
    <t>항            목</t>
  </si>
  <si>
    <t>평균</t>
  </si>
  <si>
    <t>01월</t>
  </si>
  <si>
    <t>02월</t>
  </si>
  <si>
    <t>03월</t>
  </si>
  <si>
    <t>04월</t>
  </si>
  <si>
    <t>05월</t>
  </si>
  <si>
    <t>06월</t>
  </si>
  <si>
    <t>07월</t>
  </si>
  <si>
    <t>08월</t>
  </si>
  <si>
    <t>09월</t>
  </si>
  <si>
    <t>10월</t>
  </si>
  <si>
    <t>11월</t>
  </si>
  <si>
    <t>12월</t>
  </si>
  <si>
    <t>pH</t>
  </si>
  <si>
    <t>BOD</t>
  </si>
  <si>
    <t>COD</t>
  </si>
  <si>
    <t>부유물질</t>
  </si>
  <si>
    <t>용존산소</t>
  </si>
  <si>
    <t>총대장균군수</t>
  </si>
  <si>
    <t>분원성대장균군</t>
  </si>
  <si>
    <t>카드뮴</t>
  </si>
  <si>
    <t>비소</t>
  </si>
  <si>
    <t>시안</t>
  </si>
  <si>
    <t>수은</t>
  </si>
  <si>
    <t>납</t>
  </si>
  <si>
    <t>6가크롬</t>
  </si>
  <si>
    <t>세제(음이온계면활성제)</t>
  </si>
  <si>
    <t>유기인</t>
  </si>
  <si>
    <t>PCB</t>
  </si>
  <si>
    <t>불소</t>
  </si>
  <si>
    <t>세레늄</t>
  </si>
  <si>
    <t>암모니아성질소</t>
  </si>
  <si>
    <t>질산성질소</t>
  </si>
  <si>
    <t>카바릴</t>
  </si>
  <si>
    <t>1.1.1-트리클로로에탄</t>
  </si>
  <si>
    <t>테트라클로로에틸렌</t>
  </si>
  <si>
    <t>트리클로로에틸렌</t>
  </si>
  <si>
    <t>페놀류</t>
  </si>
  <si>
    <t>사염화탄소</t>
  </si>
  <si>
    <t>1.2디클로로에탄</t>
  </si>
  <si>
    <t>디클로로메탄</t>
  </si>
  <si>
    <t>벤젠</t>
  </si>
  <si>
    <t>CHCL3</t>
  </si>
  <si>
    <t>디에틸헥실프탈레이트</t>
  </si>
  <si>
    <t>안티몬</t>
  </si>
  <si>
    <t>한강</t>
  </si>
  <si>
    <t>①명칭: 팔당 ②면적: 158 ㎢ ③관리청: 한강유역환경청</t>
  </si>
  <si>
    <t>수도권3</t>
  </si>
  <si>
    <t>2,000천㎥/일</t>
  </si>
  <si>
    <t>비고:  대장균군의 단위는 군수/100mL, 수소이온 농도를 제외한 나머지 항목은 mg/L</t>
    <phoneticPr fontId="2" type="noConversion"/>
  </si>
  <si>
    <t>비고:  대장균군의 단위는 군수/100mL, 수소이온 농도를 제외한 나머지 항목은 mg/L</t>
    <phoneticPr fontId="2" type="noConversion"/>
  </si>
  <si>
    <t>수도권2</t>
    <phoneticPr fontId="2" type="noConversion"/>
  </si>
  <si>
    <t>수도권1</t>
    <phoneticPr fontId="2" type="noConversion"/>
  </si>
  <si>
    <t>2,600천㎥/일</t>
    <phoneticPr fontId="2" type="noConversion"/>
  </si>
  <si>
    <t>2,855천㎥/일</t>
    <phoneticPr fontId="2" type="noConversion"/>
  </si>
  <si>
    <t>12월</t>
    <phoneticPr fontId="2" type="noConversion"/>
  </si>
  <si>
    <t>원수(▣취수구□착수정)수질검사기록부(2019)</t>
    <phoneticPr fontId="2" type="noConversion"/>
  </si>
  <si>
    <t>불검출</t>
    <phoneticPr fontId="2" type="noConversion"/>
  </si>
  <si>
    <t>불검출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</si>
</sst>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176" formatCode="0.0000"/>
    <numFmt numFmtId="177" formatCode="0.000"/>
    <numFmt numFmtId="178" formatCode="0.0"/>
    <numFmt numFmtId="179" formatCode="0.00000"/>
    <numFmt numFmtId="180" formatCode="0_);[Red]\(0\)"/>
    <numFmt numFmtId="181" formatCode="0.00000000"/>
    <numFmt numFmtId="182" formatCode="#,##0.00\ &quot;Pts&quot;;[Red]\-#,##0.00\ &quot;Pts&quot;"/>
    <numFmt numFmtId="183" formatCode="_-* #,##0\ _P_t_s_-;\-* #,##0\ _P_t_s_-;_-* &quot;-&quot;\ _P_t_s_-;_-@_-"/>
    <numFmt numFmtId="184" formatCode="_ * #,##0_ ;_ * \-#,##0_ ;_ * &quot;-&quot;_ ;_ @_ "/>
    <numFmt numFmtId="185" formatCode="_ * #,##0.00_ ;_ * \-#,##0.00_ ;_ * &quot;-&quot;??_ ;_ @_ "/>
    <numFmt numFmtId="186" formatCode="yy/mm"/>
    <numFmt numFmtId="187" formatCode="0.000_);[Red]\(0.000\)"/>
    <numFmt numFmtId="188" formatCode="0.00_);[Red]\(0.00\)"/>
    <numFmt numFmtId="189" formatCode="0.0_);[Red]\(0.0\)"/>
  </numFmts>
  <fonts count="3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체"/>
      <family val="3"/>
      <charset val="129"/>
    </font>
    <font>
      <b/>
      <sz val="14"/>
      <name val="돋움체"/>
      <family val="3"/>
      <charset val="129"/>
    </font>
    <font>
      <b/>
      <sz val="10"/>
      <name val="돋움체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71">
    <xf numFmtId="0" fontId="0" fillId="0" borderId="0">
      <alignment vertical="center"/>
    </xf>
    <xf numFmtId="0" fontId="1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0"/>
    <xf numFmtId="0" fontId="6" fillId="0" borderId="0" applyFont="0" applyFill="0" applyBorder="0" applyAlignment="0" applyProtection="0"/>
    <xf numFmtId="181" fontId="1" fillId="0" borderId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2" fontId="1" fillId="0" borderId="0"/>
    <xf numFmtId="183" fontId="1" fillId="0" borderId="0"/>
    <xf numFmtId="38" fontId="26" fillId="16" borderId="0" applyNumberFormat="0" applyBorder="0" applyAlignment="0" applyProtection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10" fontId="26" fillId="16" borderId="3" applyNumberFormat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29" fillId="0" borderId="4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1" fillId="0" borderId="0"/>
    <xf numFmtId="0" fontId="6" fillId="0" borderId="0"/>
    <xf numFmtId="10" fontId="6" fillId="0" borderId="0" applyFont="0" applyFill="0" applyBorder="0" applyAlignment="0" applyProtection="0"/>
    <xf numFmtId="0" fontId="29" fillId="0" borderId="0"/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2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7" applyNumberFormat="0" applyAlignment="0" applyProtection="0">
      <alignment vertical="center"/>
    </xf>
    <xf numFmtId="0" fontId="6" fillId="0" borderId="0"/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1" borderId="13" applyNumberFormat="0" applyAlignment="0" applyProtection="0">
      <alignment vertical="center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7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16" borderId="14" xfId="0" applyFont="1" applyFill="1" applyBorder="1" applyAlignment="1">
      <alignment horizontal="center" vertical="center" shrinkToFit="1"/>
    </xf>
    <xf numFmtId="0" fontId="3" fillId="16" borderId="15" xfId="0" applyFont="1" applyFill="1" applyBorder="1" applyAlignment="1">
      <alignment horizontal="center" vertical="center" shrinkToFit="1"/>
    </xf>
    <xf numFmtId="0" fontId="3" fillId="16" borderId="16" xfId="0" applyFont="1" applyFill="1" applyBorder="1" applyAlignment="1">
      <alignment horizontal="center" vertical="center" shrinkToFit="1"/>
    </xf>
    <xf numFmtId="0" fontId="3" fillId="16" borderId="17" xfId="0" applyFont="1" applyFill="1" applyBorder="1" applyAlignment="1">
      <alignment horizontal="center" vertical="center" shrinkToFit="1"/>
    </xf>
    <xf numFmtId="0" fontId="5" fillId="25" borderId="18" xfId="0" applyFont="1" applyFill="1" applyBorder="1" applyAlignment="1">
      <alignment horizontal="left" vertical="center" shrinkToFit="1"/>
    </xf>
    <xf numFmtId="178" fontId="5" fillId="25" borderId="19" xfId="0" applyNumberFormat="1" applyFont="1" applyFill="1" applyBorder="1" applyAlignment="1">
      <alignment horizontal="center" vertical="center" shrinkToFit="1"/>
    </xf>
    <xf numFmtId="178" fontId="5" fillId="25" borderId="20" xfId="0" applyNumberFormat="1" applyFont="1" applyFill="1" applyBorder="1" applyAlignment="1">
      <alignment horizontal="center" vertical="center" shrinkToFit="1"/>
    </xf>
    <xf numFmtId="178" fontId="3" fillId="16" borderId="21" xfId="0" applyNumberFormat="1" applyFont="1" applyFill="1" applyBorder="1" applyAlignment="1">
      <alignment horizontal="center" vertical="center" shrinkToFit="1"/>
    </xf>
    <xf numFmtId="180" fontId="3" fillId="16" borderId="21" xfId="0" applyNumberFormat="1" applyFont="1" applyFill="1" applyBorder="1" applyAlignment="1">
      <alignment horizontal="center" vertical="center" shrinkToFit="1"/>
    </xf>
    <xf numFmtId="177" fontId="3" fillId="16" borderId="21" xfId="0" applyNumberFormat="1" applyFont="1" applyFill="1" applyBorder="1" applyAlignment="1">
      <alignment horizontal="center" vertical="center" shrinkToFit="1"/>
    </xf>
    <xf numFmtId="2" fontId="3" fillId="16" borderId="21" xfId="0" applyNumberFormat="1" applyFont="1" applyFill="1" applyBorder="1" applyAlignment="1">
      <alignment horizontal="center" vertical="center" shrinkToFit="1"/>
    </xf>
    <xf numFmtId="176" fontId="3" fillId="16" borderId="21" xfId="0" applyNumberFormat="1" applyFont="1" applyFill="1" applyBorder="1" applyAlignment="1">
      <alignment horizontal="center" vertical="center" shrinkToFit="1"/>
    </xf>
    <xf numFmtId="179" fontId="3" fillId="16" borderId="21" xfId="0" applyNumberFormat="1" applyFont="1" applyFill="1" applyBorder="1" applyAlignment="1">
      <alignment horizontal="center" vertical="center" shrinkToFit="1"/>
    </xf>
    <xf numFmtId="0" fontId="3" fillId="16" borderId="22" xfId="0" applyFont="1" applyFill="1" applyBorder="1" applyAlignment="1">
      <alignment horizontal="center" vertical="center" shrinkToFit="1"/>
    </xf>
    <xf numFmtId="0" fontId="3" fillId="16" borderId="21" xfId="0" applyFont="1" applyFill="1" applyBorder="1" applyAlignment="1">
      <alignment horizontal="center" vertical="center" shrinkToFit="1"/>
    </xf>
    <xf numFmtId="0" fontId="3" fillId="16" borderId="23" xfId="0" applyFont="1" applyFill="1" applyBorder="1" applyAlignment="1">
      <alignment horizontal="center" vertical="center" shrinkToFit="1"/>
    </xf>
    <xf numFmtId="0" fontId="3" fillId="16" borderId="24" xfId="0" applyFont="1" applyFill="1" applyBorder="1" applyAlignment="1">
      <alignment horizontal="center" vertical="center" shrinkToFit="1"/>
    </xf>
    <xf numFmtId="187" fontId="3" fillId="16" borderId="21" xfId="0" applyNumberFormat="1" applyFont="1" applyFill="1" applyBorder="1" applyAlignment="1">
      <alignment horizontal="center" vertical="center" shrinkToFit="1"/>
    </xf>
    <xf numFmtId="187" fontId="3" fillId="16" borderId="25" xfId="0" applyNumberFormat="1" applyFont="1" applyFill="1" applyBorder="1" applyAlignment="1">
      <alignment horizontal="center" vertical="center" shrinkToFit="1"/>
    </xf>
    <xf numFmtId="180" fontId="3" fillId="16" borderId="25" xfId="0" applyNumberFormat="1" applyFont="1" applyFill="1" applyBorder="1" applyAlignment="1">
      <alignment horizontal="center" vertical="center" shrinkToFit="1"/>
    </xf>
    <xf numFmtId="187" fontId="3" fillId="16" borderId="22" xfId="0" applyNumberFormat="1" applyFont="1" applyFill="1" applyBorder="1" applyAlignment="1">
      <alignment horizontal="center" vertical="center" shrinkToFit="1"/>
    </xf>
    <xf numFmtId="187" fontId="0" fillId="0" borderId="0" xfId="0" applyNumberFormat="1">
      <alignment vertical="center"/>
    </xf>
    <xf numFmtId="0" fontId="3" fillId="16" borderId="21" xfId="0" applyNumberFormat="1" applyFont="1" applyFill="1" applyBorder="1" applyAlignment="1">
      <alignment horizontal="center" vertical="center" shrinkToFit="1"/>
    </xf>
    <xf numFmtId="0" fontId="3" fillId="16" borderId="24" xfId="0" applyNumberFormat="1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3" fillId="16" borderId="14" xfId="0" applyNumberFormat="1" applyFont="1" applyFill="1" applyBorder="1" applyAlignment="1">
      <alignment horizontal="center" vertical="center" shrinkToFit="1"/>
    </xf>
    <xf numFmtId="0" fontId="3" fillId="16" borderId="15" xfId="0" applyNumberFormat="1" applyFont="1" applyFill="1" applyBorder="1" applyAlignment="1">
      <alignment horizontal="center" vertical="center" shrinkToFit="1"/>
    </xf>
    <xf numFmtId="0" fontId="3" fillId="16" borderId="16" xfId="0" applyNumberFormat="1" applyFont="1" applyFill="1" applyBorder="1" applyAlignment="1">
      <alignment horizontal="center" vertical="center" shrinkToFit="1"/>
    </xf>
    <xf numFmtId="0" fontId="3" fillId="16" borderId="17" xfId="0" applyNumberFormat="1" applyFont="1" applyFill="1" applyBorder="1" applyAlignment="1">
      <alignment horizontal="center" vertical="center" shrinkToFit="1"/>
    </xf>
    <xf numFmtId="0" fontId="5" fillId="25" borderId="18" xfId="0" applyNumberFormat="1" applyFont="1" applyFill="1" applyBorder="1" applyAlignment="1">
      <alignment horizontal="left" vertical="center" shrinkToFit="1"/>
    </xf>
    <xf numFmtId="0" fontId="5" fillId="25" borderId="19" xfId="0" applyNumberFormat="1" applyFont="1" applyFill="1" applyBorder="1" applyAlignment="1">
      <alignment horizontal="center" vertical="center" shrinkToFit="1"/>
    </xf>
    <xf numFmtId="0" fontId="5" fillId="25" borderId="20" xfId="0" applyNumberFormat="1" applyFont="1" applyFill="1" applyBorder="1" applyAlignment="1">
      <alignment horizontal="center" vertical="center" shrinkToFit="1"/>
    </xf>
    <xf numFmtId="0" fontId="3" fillId="16" borderId="22" xfId="0" applyNumberFormat="1" applyFont="1" applyFill="1" applyBorder="1" applyAlignment="1">
      <alignment horizontal="center" vertical="center" shrinkToFit="1"/>
    </xf>
    <xf numFmtId="0" fontId="3" fillId="16" borderId="25" xfId="0" applyNumberFormat="1" applyFont="1" applyFill="1" applyBorder="1" applyAlignment="1">
      <alignment horizontal="center" vertical="center" shrinkToFit="1"/>
    </xf>
    <xf numFmtId="0" fontId="3" fillId="16" borderId="23" xfId="0" applyNumberFormat="1" applyFont="1" applyFill="1" applyBorder="1" applyAlignment="1">
      <alignment horizontal="center" vertical="center" shrinkToFit="1"/>
    </xf>
    <xf numFmtId="188" fontId="3" fillId="16" borderId="21" xfId="0" applyNumberFormat="1" applyFont="1" applyFill="1" applyBorder="1" applyAlignment="1">
      <alignment horizontal="center" vertical="center" shrinkToFit="1"/>
    </xf>
    <xf numFmtId="188" fontId="3" fillId="16" borderId="25" xfId="0" applyNumberFormat="1" applyFont="1" applyFill="1" applyBorder="1" applyAlignment="1">
      <alignment horizontal="center" vertical="center" shrinkToFit="1"/>
    </xf>
    <xf numFmtId="189" fontId="3" fillId="16" borderId="21" xfId="0" applyNumberFormat="1" applyFont="1" applyFill="1" applyBorder="1" applyAlignment="1">
      <alignment horizontal="center" vertical="center" shrinkToFit="1"/>
    </xf>
    <xf numFmtId="189" fontId="3" fillId="16" borderId="25" xfId="0" applyNumberFormat="1" applyFont="1" applyFill="1" applyBorder="1" applyAlignment="1">
      <alignment horizontal="center" vertical="center" shrinkToFit="1"/>
    </xf>
    <xf numFmtId="178" fontId="3" fillId="16" borderId="36" xfId="0" applyNumberFormat="1" applyFont="1" applyFill="1" applyBorder="1" applyAlignment="1">
      <alignment horizontal="center" vertical="center" shrinkToFit="1"/>
    </xf>
    <xf numFmtId="189" fontId="3" fillId="26" borderId="21" xfId="0" applyNumberFormat="1" applyFont="1" applyFill="1" applyBorder="1" applyAlignment="1">
      <alignment horizontal="center" vertical="center" shrinkToFit="1"/>
    </xf>
    <xf numFmtId="180" fontId="3" fillId="26" borderId="21" xfId="0" applyNumberFormat="1" applyFont="1" applyFill="1" applyBorder="1" applyAlignment="1">
      <alignment horizontal="center" vertical="center" shrinkToFit="1"/>
    </xf>
    <xf numFmtId="187" fontId="3" fillId="26" borderId="21" xfId="0" applyNumberFormat="1" applyFont="1" applyFill="1" applyBorder="1" applyAlignment="1">
      <alignment horizontal="center" vertical="center" shrinkToFit="1"/>
    </xf>
    <xf numFmtId="188" fontId="3" fillId="26" borderId="21" xfId="0" applyNumberFormat="1" applyFont="1" applyFill="1" applyBorder="1" applyAlignment="1">
      <alignment horizontal="center" vertical="center" shrinkToFit="1"/>
    </xf>
    <xf numFmtId="0" fontId="3" fillId="16" borderId="37" xfId="0" applyNumberFormat="1" applyFont="1" applyFill="1" applyBorder="1" applyAlignment="1">
      <alignment horizontal="center" vertical="center" shrinkToFit="1"/>
    </xf>
    <xf numFmtId="0" fontId="3" fillId="16" borderId="37" xfId="0" applyFont="1" applyFill="1" applyBorder="1" applyAlignment="1">
      <alignment horizontal="center" vertical="center" shrinkToFit="1"/>
    </xf>
    <xf numFmtId="178" fontId="3" fillId="16" borderId="25" xfId="0" applyNumberFormat="1" applyFont="1" applyFill="1" applyBorder="1" applyAlignment="1">
      <alignment horizontal="center" vertical="center" shrinkToFit="1"/>
    </xf>
    <xf numFmtId="178" fontId="3" fillId="16" borderId="38" xfId="0" applyNumberFormat="1" applyFont="1" applyFill="1" applyBorder="1" applyAlignment="1">
      <alignment horizontal="center" vertical="center" shrinkToFit="1"/>
    </xf>
    <xf numFmtId="180" fontId="3" fillId="16" borderId="21" xfId="70" applyNumberFormat="1" applyFont="1" applyFill="1" applyBorder="1" applyAlignment="1">
      <alignment horizontal="center" vertical="center" shrinkToFit="1"/>
    </xf>
    <xf numFmtId="0" fontId="4" fillId="16" borderId="0" xfId="0" applyNumberFormat="1" applyFont="1" applyFill="1" applyBorder="1" applyAlignment="1">
      <alignment horizontal="center" vertical="center"/>
    </xf>
    <xf numFmtId="0" fontId="3" fillId="16" borderId="26" xfId="0" applyNumberFormat="1" applyFont="1" applyFill="1" applyBorder="1" applyAlignment="1">
      <alignment horizontal="center" vertical="center" shrinkToFit="1"/>
    </xf>
    <xf numFmtId="0" fontId="3" fillId="16" borderId="27" xfId="0" applyNumberFormat="1" applyFont="1" applyFill="1" applyBorder="1" applyAlignment="1">
      <alignment horizontal="center" vertical="center" shrinkToFit="1"/>
    </xf>
    <xf numFmtId="0" fontId="3" fillId="16" borderId="28" xfId="0" applyNumberFormat="1" applyFont="1" applyFill="1" applyBorder="1" applyAlignment="1">
      <alignment horizontal="center" vertical="center" shrinkToFit="1"/>
    </xf>
    <xf numFmtId="0" fontId="3" fillId="16" borderId="29" xfId="0" applyNumberFormat="1" applyFont="1" applyFill="1" applyBorder="1" applyAlignment="1">
      <alignment horizontal="left" vertical="center" shrinkToFit="1"/>
    </xf>
    <xf numFmtId="0" fontId="3" fillId="16" borderId="30" xfId="0" applyNumberFormat="1" applyFont="1" applyFill="1" applyBorder="1" applyAlignment="1">
      <alignment horizontal="left" vertical="center" shrinkToFit="1"/>
    </xf>
    <xf numFmtId="0" fontId="3" fillId="16" borderId="31" xfId="0" applyNumberFormat="1" applyFont="1" applyFill="1" applyBorder="1" applyAlignment="1">
      <alignment horizontal="left" vertical="center" shrinkToFit="1"/>
    </xf>
    <xf numFmtId="0" fontId="3" fillId="16" borderId="32" xfId="0" applyNumberFormat="1" applyFont="1" applyFill="1" applyBorder="1" applyAlignment="1">
      <alignment horizontal="center" vertical="center" shrinkToFit="1"/>
    </xf>
    <xf numFmtId="0" fontId="3" fillId="16" borderId="33" xfId="0" applyNumberFormat="1" applyFont="1" applyFill="1" applyBorder="1" applyAlignment="1">
      <alignment horizontal="center" vertical="center" shrinkToFit="1"/>
    </xf>
    <xf numFmtId="0" fontId="3" fillId="16" borderId="34" xfId="0" applyNumberFormat="1" applyFont="1" applyFill="1" applyBorder="1" applyAlignment="1">
      <alignment horizontal="center" vertical="center" shrinkToFit="1"/>
    </xf>
    <xf numFmtId="0" fontId="3" fillId="16" borderId="0" xfId="0" applyNumberFormat="1" applyFont="1" applyFill="1" applyBorder="1" applyAlignment="1">
      <alignment horizontal="center" vertical="center" shrinkToFit="1"/>
    </xf>
    <xf numFmtId="0" fontId="3" fillId="16" borderId="32" xfId="0" applyNumberFormat="1" applyFont="1" applyFill="1" applyBorder="1" applyAlignment="1">
      <alignment horizontal="left" vertical="center" shrinkToFit="1"/>
    </xf>
    <xf numFmtId="0" fontId="3" fillId="16" borderId="35" xfId="0" applyNumberFormat="1" applyFont="1" applyFill="1" applyBorder="1" applyAlignment="1">
      <alignment horizontal="left" vertical="center" shrinkToFit="1"/>
    </xf>
    <xf numFmtId="0" fontId="3" fillId="16" borderId="33" xfId="0" applyNumberFormat="1" applyFont="1" applyFill="1" applyBorder="1" applyAlignment="1">
      <alignment horizontal="left" vertical="center" shrinkToFit="1"/>
    </xf>
    <xf numFmtId="0" fontId="4" fillId="16" borderId="0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 shrinkToFit="1"/>
    </xf>
    <xf numFmtId="0" fontId="3" fillId="16" borderId="27" xfId="0" applyFont="1" applyFill="1" applyBorder="1" applyAlignment="1">
      <alignment horizontal="center" vertical="center" shrinkToFit="1"/>
    </xf>
    <xf numFmtId="0" fontId="3" fillId="16" borderId="28" xfId="0" applyFont="1" applyFill="1" applyBorder="1" applyAlignment="1">
      <alignment horizontal="center" vertical="center" shrinkToFit="1"/>
    </xf>
    <xf numFmtId="0" fontId="3" fillId="16" borderId="29" xfId="0" applyFont="1" applyFill="1" applyBorder="1" applyAlignment="1">
      <alignment horizontal="left" vertical="center" shrinkToFit="1"/>
    </xf>
    <xf numFmtId="0" fontId="3" fillId="16" borderId="30" xfId="0" applyFont="1" applyFill="1" applyBorder="1" applyAlignment="1">
      <alignment horizontal="left" vertical="center" shrinkToFit="1"/>
    </xf>
    <xf numFmtId="0" fontId="3" fillId="16" borderId="31" xfId="0" applyFont="1" applyFill="1" applyBorder="1" applyAlignment="1">
      <alignment horizontal="left" vertical="center" shrinkToFit="1"/>
    </xf>
    <xf numFmtId="0" fontId="3" fillId="16" borderId="32" xfId="0" applyFont="1" applyFill="1" applyBorder="1" applyAlignment="1">
      <alignment horizontal="center" vertical="center" shrinkToFit="1"/>
    </xf>
    <xf numFmtId="0" fontId="3" fillId="16" borderId="33" xfId="0" applyFont="1" applyFill="1" applyBorder="1" applyAlignment="1">
      <alignment horizontal="center" vertical="center" shrinkToFit="1"/>
    </xf>
    <xf numFmtId="0" fontId="3" fillId="16" borderId="34" xfId="0" applyFont="1" applyFill="1" applyBorder="1" applyAlignment="1">
      <alignment horizontal="center" vertical="center" shrinkToFit="1"/>
    </xf>
    <xf numFmtId="0" fontId="3" fillId="16" borderId="0" xfId="0" applyFont="1" applyFill="1" applyBorder="1" applyAlignment="1">
      <alignment horizontal="center" vertical="center" shrinkToFit="1"/>
    </xf>
    <xf numFmtId="0" fontId="3" fillId="16" borderId="32" xfId="0" applyFont="1" applyFill="1" applyBorder="1" applyAlignment="1">
      <alignment horizontal="left" vertical="center" shrinkToFit="1"/>
    </xf>
    <xf numFmtId="0" fontId="3" fillId="16" borderId="35" xfId="0" applyFont="1" applyFill="1" applyBorder="1" applyAlignment="1">
      <alignment horizontal="left" vertical="center" shrinkToFit="1"/>
    </xf>
    <xf numFmtId="0" fontId="3" fillId="16" borderId="33" xfId="0" applyFont="1" applyFill="1" applyBorder="1" applyAlignment="1">
      <alignment horizontal="left" vertical="center" shrinkToFit="1"/>
    </xf>
  </cellXfs>
  <cellStyles count="71">
    <cellStyle name="_2009년 상수원수검사결과(자양)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category" xfId="20"/>
    <cellStyle name="Comma [0]_ SG&amp;A Bridge " xfId="21"/>
    <cellStyle name="comma zerodec" xfId="22"/>
    <cellStyle name="Comma_ SG&amp;A Bridge " xfId="23"/>
    <cellStyle name="Currency [0]_ SG&amp;A Bridge " xfId="24"/>
    <cellStyle name="Currency_ SG&amp;A Bridge " xfId="25"/>
    <cellStyle name="Currency1" xfId="26"/>
    <cellStyle name="Dollar (zero dec)" xfId="27"/>
    <cellStyle name="Grey" xfId="28"/>
    <cellStyle name="HEADER" xfId="29"/>
    <cellStyle name="Header1" xfId="30"/>
    <cellStyle name="Header2" xfId="31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ubhead" xfId="41"/>
    <cellStyle name="강조색1" xfId="42" builtinId="29" customBuiltin="1"/>
    <cellStyle name="강조색2" xfId="43" builtinId="33" customBuiltin="1"/>
    <cellStyle name="강조색3" xfId="44" builtinId="37" customBuiltin="1"/>
    <cellStyle name="강조색4" xfId="45" builtinId="41" customBuiltin="1"/>
    <cellStyle name="강조색5" xfId="46" builtinId="45" customBuiltin="1"/>
    <cellStyle name="강조색6" xfId="47" builtinId="49" customBuiltin="1"/>
    <cellStyle name="경고문" xfId="48" builtinId="11" customBuiltin="1"/>
    <cellStyle name="계산" xfId="49" builtinId="22" customBuiltin="1"/>
    <cellStyle name="나쁨" xfId="50" builtinId="27" customBuiltin="1"/>
    <cellStyle name="메모" xfId="51" builtinId="10" customBuiltin="1"/>
    <cellStyle name="보통" xfId="52" builtinId="28" customBuiltin="1"/>
    <cellStyle name="설명 텍스트" xfId="53" builtinId="53" customBuiltin="1"/>
    <cellStyle name="셀 확인" xfId="54" builtinId="23" customBuiltin="1"/>
    <cellStyle name="쉼표 [0]" xfId="70" builtinId="6"/>
    <cellStyle name="스타일 1" xfId="55"/>
    <cellStyle name="연결된 셀" xfId="56" builtinId="24" customBuiltin="1"/>
    <cellStyle name="요약" xfId="57" builtinId="25" customBuiltin="1"/>
    <cellStyle name="입력" xfId="58" builtinId="20" customBuiltin="1"/>
    <cellStyle name="제목" xfId="59" builtinId="15" customBuiltin="1"/>
    <cellStyle name="제목 1" xfId="60" builtinId="16" customBuiltin="1"/>
    <cellStyle name="제목 2" xfId="61" builtinId="17" customBuiltin="1"/>
    <cellStyle name="제목 3" xfId="62" builtinId="18" customBuiltin="1"/>
    <cellStyle name="제목 4" xfId="63" builtinId="19" customBuiltin="1"/>
    <cellStyle name="좋음" xfId="64" builtinId="26" customBuiltin="1"/>
    <cellStyle name="출력" xfId="65" builtinId="21" customBuiltin="1"/>
    <cellStyle name="콤마 [0]_3월이동" xfId="66"/>
    <cellStyle name="콤마_3월이동" xfId="67"/>
    <cellStyle name="표준" xfId="0" builtinId="0"/>
    <cellStyle name="표준 2" xfId="68"/>
    <cellStyle name="표준 4" xfId="69"/>
  </cellStyles>
  <dxfs count="0"/>
  <tableStyles count="0" defaultTableStyle="TableStyleMedium9" defaultPivotStyle="PivotStyleLight16"/>
  <colors>
    <mruColors>
      <color rgb="FF99FF99"/>
      <color rgb="FF66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3" workbookViewId="0">
      <selection activeCell="I25" sqref="I25"/>
    </sheetView>
  </sheetViews>
  <sheetFormatPr defaultRowHeight="13.5" x14ac:dyDescent="0.15"/>
  <cols>
    <col min="1" max="1" width="14.5546875" style="25" customWidth="1"/>
    <col min="2" max="14" width="5.44140625" style="25" customWidth="1"/>
    <col min="15" max="16384" width="8.88671875" style="25"/>
  </cols>
  <sheetData>
    <row r="1" spans="1:14" ht="30.95" customHeight="1" thickBot="1" x14ac:dyDescent="0.2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0.25" customHeight="1" x14ac:dyDescent="0.15">
      <c r="A2" s="26" t="s">
        <v>0</v>
      </c>
      <c r="B2" s="51" t="s">
        <v>1</v>
      </c>
      <c r="C2" s="52"/>
      <c r="D2" s="53"/>
      <c r="E2" s="51" t="s">
        <v>2</v>
      </c>
      <c r="F2" s="53"/>
      <c r="G2" s="27" t="s">
        <v>57</v>
      </c>
      <c r="H2" s="27"/>
      <c r="I2" s="51" t="s">
        <v>58</v>
      </c>
      <c r="J2" s="53"/>
      <c r="K2" s="27"/>
      <c r="L2" s="27" t="s">
        <v>50</v>
      </c>
      <c r="M2" s="27"/>
      <c r="N2" s="28" t="s">
        <v>50</v>
      </c>
    </row>
    <row r="3" spans="1:14" ht="20.25" customHeight="1" thickBot="1" x14ac:dyDescent="0.2">
      <c r="A3" s="29" t="s">
        <v>3</v>
      </c>
      <c r="B3" s="61" t="s">
        <v>51</v>
      </c>
      <c r="C3" s="62"/>
      <c r="D3" s="62"/>
      <c r="E3" s="62"/>
      <c r="F3" s="62"/>
      <c r="G3" s="62"/>
      <c r="H3" s="62"/>
      <c r="I3" s="62"/>
      <c r="J3" s="63"/>
      <c r="K3" s="57" t="s">
        <v>1</v>
      </c>
      <c r="L3" s="58"/>
      <c r="M3" s="57"/>
      <c r="N3" s="59"/>
    </row>
    <row r="4" spans="1:14" ht="20.25" customHeight="1" thickBo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95" customHeight="1" x14ac:dyDescent="0.15">
      <c r="A5" s="30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14</v>
      </c>
      <c r="L5" s="31" t="s">
        <v>15</v>
      </c>
      <c r="M5" s="31" t="s">
        <v>16</v>
      </c>
      <c r="N5" s="32" t="s">
        <v>60</v>
      </c>
    </row>
    <row r="6" spans="1:14" ht="18" customHeight="1" x14ac:dyDescent="0.15">
      <c r="A6" s="33" t="s">
        <v>18</v>
      </c>
      <c r="B6" s="41">
        <f>AVERAGE(C6:N6)</f>
        <v>8.2266666666666666</v>
      </c>
      <c r="C6" s="38">
        <v>7.52</v>
      </c>
      <c r="D6" s="38">
        <v>7.93</v>
      </c>
      <c r="E6" s="38">
        <v>8.4</v>
      </c>
      <c r="F6" s="38">
        <v>8.07</v>
      </c>
      <c r="G6" s="38">
        <v>8.4</v>
      </c>
      <c r="H6" s="38">
        <v>9.0399999999999991</v>
      </c>
      <c r="I6" s="38"/>
      <c r="J6" s="38"/>
      <c r="K6" s="38"/>
      <c r="L6" s="38"/>
      <c r="M6" s="38"/>
      <c r="N6" s="39"/>
    </row>
    <row r="7" spans="1:14" ht="18" customHeight="1" x14ac:dyDescent="0.15">
      <c r="A7" s="33" t="s">
        <v>19</v>
      </c>
      <c r="B7" s="41">
        <f t="shared" ref="B7:B11" si="0">AVERAGE(C7:N7)</f>
        <v>2.6833333333333336</v>
      </c>
      <c r="C7" s="38">
        <v>3</v>
      </c>
      <c r="D7" s="38">
        <v>3.5</v>
      </c>
      <c r="E7" s="38">
        <v>3.8</v>
      </c>
      <c r="F7" s="38">
        <v>2.2000000000000002</v>
      </c>
      <c r="G7" s="38">
        <v>1.3</v>
      </c>
      <c r="H7" s="38">
        <v>2.2999999999999998</v>
      </c>
      <c r="I7" s="38"/>
      <c r="J7" s="38"/>
      <c r="K7" s="38"/>
      <c r="L7" s="38"/>
      <c r="M7" s="38"/>
      <c r="N7" s="39"/>
    </row>
    <row r="8" spans="1:14" ht="18" customHeight="1" x14ac:dyDescent="0.15">
      <c r="A8" s="33" t="s">
        <v>20</v>
      </c>
      <c r="B8" s="41">
        <f t="shared" si="0"/>
        <v>3.5166666666666671</v>
      </c>
      <c r="C8" s="38">
        <v>2.6</v>
      </c>
      <c r="D8" s="38">
        <v>3.4</v>
      </c>
      <c r="E8" s="38">
        <v>4.3</v>
      </c>
      <c r="F8" s="38">
        <v>3.3</v>
      </c>
      <c r="G8" s="38">
        <v>2.8</v>
      </c>
      <c r="H8" s="38">
        <v>4.7</v>
      </c>
      <c r="I8" s="38"/>
      <c r="J8" s="38"/>
      <c r="K8" s="38"/>
      <c r="L8" s="38"/>
      <c r="M8" s="38"/>
      <c r="N8" s="39"/>
    </row>
    <row r="9" spans="1:14" ht="18" customHeight="1" x14ac:dyDescent="0.15">
      <c r="A9" s="33" t="s">
        <v>21</v>
      </c>
      <c r="B9" s="41">
        <f t="shared" si="0"/>
        <v>3.3416666666666668</v>
      </c>
      <c r="C9" s="38">
        <v>0.9</v>
      </c>
      <c r="D9" s="38">
        <v>1.5</v>
      </c>
      <c r="E9" s="38">
        <v>5</v>
      </c>
      <c r="F9" s="38">
        <v>6.35</v>
      </c>
      <c r="G9" s="38">
        <v>1.6</v>
      </c>
      <c r="H9" s="38">
        <v>4.7</v>
      </c>
      <c r="I9" s="38"/>
      <c r="J9" s="38"/>
      <c r="K9" s="38"/>
      <c r="L9" s="38"/>
      <c r="M9" s="38"/>
      <c r="N9" s="39"/>
    </row>
    <row r="10" spans="1:14" ht="18" customHeight="1" x14ac:dyDescent="0.15">
      <c r="A10" s="33" t="s">
        <v>22</v>
      </c>
      <c r="B10" s="41">
        <f t="shared" si="0"/>
        <v>12.839999999999998</v>
      </c>
      <c r="C10" s="38">
        <v>14.14</v>
      </c>
      <c r="D10" s="38">
        <v>14.54</v>
      </c>
      <c r="E10" s="38">
        <v>14.54</v>
      </c>
      <c r="F10" s="38">
        <v>12.65</v>
      </c>
      <c r="G10" s="38">
        <v>10.1</v>
      </c>
      <c r="H10" s="38">
        <v>11.07</v>
      </c>
      <c r="I10" s="38"/>
      <c r="J10" s="38"/>
      <c r="K10" s="38"/>
      <c r="L10" s="38"/>
      <c r="M10" s="38"/>
      <c r="N10" s="39"/>
    </row>
    <row r="11" spans="1:14" ht="18" customHeight="1" x14ac:dyDescent="0.15">
      <c r="A11" s="33" t="s">
        <v>23</v>
      </c>
      <c r="B11" s="42">
        <f t="shared" si="0"/>
        <v>517.5</v>
      </c>
      <c r="C11" s="9">
        <v>41</v>
      </c>
      <c r="D11" s="9">
        <v>9</v>
      </c>
      <c r="E11" s="9">
        <v>15</v>
      </c>
      <c r="F11" s="9">
        <v>43</v>
      </c>
      <c r="G11" s="49">
        <v>1011</v>
      </c>
      <c r="H11" s="9">
        <v>1986</v>
      </c>
      <c r="I11" s="9"/>
      <c r="J11" s="9"/>
      <c r="K11" s="9"/>
      <c r="L11" s="9"/>
      <c r="M11" s="9"/>
      <c r="N11" s="20"/>
    </row>
    <row r="12" spans="1:14" ht="18" customHeight="1" x14ac:dyDescent="0.15">
      <c r="A12" s="33" t="s">
        <v>24</v>
      </c>
      <c r="B12" s="42">
        <f>AVERAGE(C12:N12)</f>
        <v>29.666666666666668</v>
      </c>
      <c r="C12" s="9">
        <v>5</v>
      </c>
      <c r="D12" s="9">
        <v>0</v>
      </c>
      <c r="E12" s="9">
        <v>8</v>
      </c>
      <c r="F12" s="9">
        <v>5</v>
      </c>
      <c r="G12" s="9">
        <v>14</v>
      </c>
      <c r="H12" s="9">
        <v>146</v>
      </c>
      <c r="I12" s="9"/>
      <c r="J12" s="9"/>
      <c r="K12" s="9"/>
      <c r="L12" s="9"/>
      <c r="M12" s="9"/>
      <c r="N12" s="20"/>
    </row>
    <row r="13" spans="1:14" ht="18" customHeight="1" x14ac:dyDescent="0.15">
      <c r="A13" s="33" t="s">
        <v>25</v>
      </c>
      <c r="B13" s="42"/>
      <c r="C13" s="23"/>
      <c r="D13" s="23"/>
      <c r="E13" s="40" t="s">
        <v>63</v>
      </c>
      <c r="F13" s="23"/>
      <c r="G13" s="23"/>
      <c r="H13" s="40" t="s">
        <v>62</v>
      </c>
      <c r="I13" s="23"/>
      <c r="J13" s="23"/>
      <c r="K13" s="40"/>
      <c r="L13" s="23"/>
      <c r="M13" s="23"/>
      <c r="N13" s="34"/>
    </row>
    <row r="14" spans="1:14" ht="18" customHeight="1" x14ac:dyDescent="0.15">
      <c r="A14" s="33" t="s">
        <v>26</v>
      </c>
      <c r="B14" s="42"/>
      <c r="C14" s="23"/>
      <c r="D14" s="23"/>
      <c r="E14" s="40" t="s">
        <v>63</v>
      </c>
      <c r="F14" s="23"/>
      <c r="G14" s="23"/>
      <c r="H14" s="40" t="s">
        <v>62</v>
      </c>
      <c r="I14" s="23"/>
      <c r="J14" s="23"/>
      <c r="K14" s="40"/>
      <c r="L14" s="23"/>
      <c r="M14" s="23"/>
      <c r="N14" s="34"/>
    </row>
    <row r="15" spans="1:14" ht="18" customHeight="1" x14ac:dyDescent="0.15">
      <c r="A15" s="33" t="s">
        <v>27</v>
      </c>
      <c r="B15" s="42"/>
      <c r="C15" s="23"/>
      <c r="D15" s="23"/>
      <c r="E15" s="40" t="s">
        <v>63</v>
      </c>
      <c r="F15" s="23"/>
      <c r="G15" s="23"/>
      <c r="H15" s="40" t="s">
        <v>62</v>
      </c>
      <c r="I15" s="23"/>
      <c r="J15" s="23"/>
      <c r="K15" s="40"/>
      <c r="L15" s="23"/>
      <c r="M15" s="23"/>
      <c r="N15" s="34"/>
    </row>
    <row r="16" spans="1:14" ht="18" customHeight="1" x14ac:dyDescent="0.15">
      <c r="A16" s="33" t="s">
        <v>28</v>
      </c>
      <c r="B16" s="42"/>
      <c r="C16" s="23"/>
      <c r="D16" s="23"/>
      <c r="E16" s="40" t="s">
        <v>63</v>
      </c>
      <c r="F16" s="23"/>
      <c r="G16" s="23"/>
      <c r="H16" s="40" t="s">
        <v>62</v>
      </c>
      <c r="I16" s="23"/>
      <c r="J16" s="23"/>
      <c r="K16" s="40"/>
      <c r="L16" s="23"/>
      <c r="M16" s="23"/>
      <c r="N16" s="34"/>
    </row>
    <row r="17" spans="1:14" ht="18" customHeight="1" x14ac:dyDescent="0.15">
      <c r="A17" s="33" t="s">
        <v>29</v>
      </c>
      <c r="B17" s="42"/>
      <c r="C17" s="23"/>
      <c r="D17" s="23"/>
      <c r="E17" s="40" t="s">
        <v>63</v>
      </c>
      <c r="F17" s="23"/>
      <c r="G17" s="23"/>
      <c r="H17" s="40" t="s">
        <v>62</v>
      </c>
      <c r="I17" s="23"/>
      <c r="J17" s="23"/>
      <c r="K17" s="40"/>
      <c r="L17" s="23"/>
      <c r="M17" s="23"/>
      <c r="N17" s="34"/>
    </row>
    <row r="18" spans="1:14" ht="18" customHeight="1" x14ac:dyDescent="0.15">
      <c r="A18" s="33" t="s">
        <v>30</v>
      </c>
      <c r="B18" s="42"/>
      <c r="C18" s="23"/>
      <c r="D18" s="23"/>
      <c r="E18" s="40" t="s">
        <v>63</v>
      </c>
      <c r="F18" s="23"/>
      <c r="G18" s="23"/>
      <c r="H18" s="40" t="s">
        <v>62</v>
      </c>
      <c r="I18" s="23"/>
      <c r="J18" s="23"/>
      <c r="K18" s="40"/>
      <c r="L18" s="23"/>
      <c r="M18" s="23"/>
      <c r="N18" s="34"/>
    </row>
    <row r="19" spans="1:14" ht="18" customHeight="1" x14ac:dyDescent="0.15">
      <c r="A19" s="33" t="s">
        <v>31</v>
      </c>
      <c r="B19" s="42"/>
      <c r="C19" s="23"/>
      <c r="D19" s="23"/>
      <c r="E19" s="40" t="s">
        <v>63</v>
      </c>
      <c r="F19" s="23"/>
      <c r="G19" s="23"/>
      <c r="H19" s="40" t="s">
        <v>62</v>
      </c>
      <c r="I19" s="23"/>
      <c r="J19" s="23"/>
      <c r="K19" s="40"/>
      <c r="L19" s="23"/>
      <c r="M19" s="23"/>
      <c r="N19" s="34"/>
    </row>
    <row r="20" spans="1:14" ht="18" customHeight="1" x14ac:dyDescent="0.15">
      <c r="A20" s="33" t="s">
        <v>32</v>
      </c>
      <c r="B20" s="42"/>
      <c r="C20" s="23"/>
      <c r="D20" s="23"/>
      <c r="E20" s="40" t="s">
        <v>63</v>
      </c>
      <c r="F20" s="23"/>
      <c r="G20" s="23"/>
      <c r="H20" s="40" t="s">
        <v>62</v>
      </c>
      <c r="I20" s="23"/>
      <c r="J20" s="23"/>
      <c r="K20" s="40"/>
      <c r="L20" s="23"/>
      <c r="M20" s="23"/>
      <c r="N20" s="34"/>
    </row>
    <row r="21" spans="1:14" ht="18" customHeight="1" x14ac:dyDescent="0.15">
      <c r="A21" s="33" t="s">
        <v>33</v>
      </c>
      <c r="B21" s="42"/>
      <c r="C21" s="23"/>
      <c r="D21" s="23"/>
      <c r="E21" s="40" t="s">
        <v>63</v>
      </c>
      <c r="F21" s="23"/>
      <c r="G21" s="23"/>
      <c r="H21" s="40" t="s">
        <v>62</v>
      </c>
      <c r="I21" s="23"/>
      <c r="J21" s="23"/>
      <c r="K21" s="40"/>
      <c r="L21" s="23"/>
      <c r="M21" s="23"/>
      <c r="N21" s="34"/>
    </row>
    <row r="22" spans="1:14" ht="18" customHeight="1" x14ac:dyDescent="0.15">
      <c r="A22" s="33" t="s">
        <v>34</v>
      </c>
      <c r="B22" s="42"/>
      <c r="C22" s="23"/>
      <c r="D22" s="23"/>
      <c r="E22" s="40" t="s">
        <v>63</v>
      </c>
      <c r="F22" s="23"/>
      <c r="G22" s="23"/>
      <c r="H22" s="40" t="s">
        <v>62</v>
      </c>
      <c r="I22" s="23"/>
      <c r="J22" s="23"/>
      <c r="K22" s="40"/>
      <c r="L22" s="23"/>
      <c r="M22" s="23"/>
      <c r="N22" s="34"/>
    </row>
    <row r="23" spans="1:14" ht="18" customHeight="1" x14ac:dyDescent="0.15">
      <c r="A23" s="33" t="s">
        <v>35</v>
      </c>
      <c r="B23" s="42"/>
      <c r="C23" s="23"/>
      <c r="D23" s="23"/>
      <c r="E23" s="40" t="s">
        <v>63</v>
      </c>
      <c r="F23" s="23"/>
      <c r="G23" s="23"/>
      <c r="H23" s="40" t="s">
        <v>62</v>
      </c>
      <c r="I23" s="23"/>
      <c r="J23" s="23"/>
      <c r="K23" s="40"/>
      <c r="L23" s="23"/>
      <c r="M23" s="23"/>
      <c r="N23" s="34"/>
    </row>
    <row r="24" spans="1:14" ht="18" customHeight="1" x14ac:dyDescent="0.15">
      <c r="A24" s="33" t="s">
        <v>36</v>
      </c>
      <c r="B24" s="44">
        <f>AVERAGE(C24:N24)</f>
        <v>5.0233333333333345E-2</v>
      </c>
      <c r="C24" s="36">
        <v>0.04</v>
      </c>
      <c r="D24" s="36">
        <v>0.12</v>
      </c>
      <c r="E24" s="36">
        <v>0.09</v>
      </c>
      <c r="F24" s="36">
        <v>0.03</v>
      </c>
      <c r="G24" s="36">
        <v>0.02</v>
      </c>
      <c r="H24" s="18">
        <v>1.4E-3</v>
      </c>
      <c r="I24" s="36"/>
      <c r="J24" s="36"/>
      <c r="K24" s="36"/>
      <c r="L24" s="36"/>
      <c r="M24" s="36"/>
      <c r="N24" s="37"/>
    </row>
    <row r="25" spans="1:14" ht="18" customHeight="1" x14ac:dyDescent="0.15">
      <c r="A25" s="33" t="s">
        <v>37</v>
      </c>
      <c r="B25" s="43">
        <f>AVERAGE(C25:N25)</f>
        <v>2.1166666666666667</v>
      </c>
      <c r="C25" s="18">
        <v>2</v>
      </c>
      <c r="D25" s="18">
        <v>2.4</v>
      </c>
      <c r="E25" s="18">
        <v>2.1</v>
      </c>
      <c r="F25" s="18">
        <v>1.9</v>
      </c>
      <c r="G25" s="18">
        <v>1.9</v>
      </c>
      <c r="H25" s="18">
        <v>2.4</v>
      </c>
      <c r="I25" s="18"/>
      <c r="J25" s="18"/>
      <c r="K25" s="18"/>
      <c r="L25" s="18"/>
      <c r="M25" s="18"/>
      <c r="N25" s="19"/>
    </row>
    <row r="26" spans="1:14" ht="18" customHeight="1" x14ac:dyDescent="0.15">
      <c r="A26" s="33" t="s">
        <v>38</v>
      </c>
      <c r="B26" s="42"/>
      <c r="C26" s="23"/>
      <c r="D26" s="23"/>
      <c r="E26" s="40" t="s">
        <v>63</v>
      </c>
      <c r="F26" s="23"/>
      <c r="G26" s="23"/>
      <c r="H26" s="40" t="s">
        <v>62</v>
      </c>
      <c r="I26" s="23"/>
      <c r="J26" s="23"/>
      <c r="K26" s="40"/>
      <c r="L26" s="23"/>
      <c r="M26" s="23"/>
      <c r="N26" s="34"/>
    </row>
    <row r="27" spans="1:14" ht="18" customHeight="1" x14ac:dyDescent="0.15">
      <c r="A27" s="33" t="s">
        <v>39</v>
      </c>
      <c r="B27" s="42"/>
      <c r="C27" s="23"/>
      <c r="D27" s="23"/>
      <c r="E27" s="40" t="s">
        <v>63</v>
      </c>
      <c r="F27" s="23"/>
      <c r="G27" s="23"/>
      <c r="H27" s="40" t="s">
        <v>62</v>
      </c>
      <c r="I27" s="23"/>
      <c r="J27" s="23"/>
      <c r="K27" s="40"/>
      <c r="L27" s="23"/>
      <c r="M27" s="23"/>
      <c r="N27" s="34"/>
    </row>
    <row r="28" spans="1:14" ht="18" customHeight="1" x14ac:dyDescent="0.15">
      <c r="A28" s="33" t="s">
        <v>40</v>
      </c>
      <c r="B28" s="42"/>
      <c r="C28" s="23"/>
      <c r="D28" s="23"/>
      <c r="E28" s="40" t="s">
        <v>63</v>
      </c>
      <c r="F28" s="23"/>
      <c r="G28" s="23"/>
      <c r="H28" s="40" t="s">
        <v>62</v>
      </c>
      <c r="I28" s="23"/>
      <c r="J28" s="23"/>
      <c r="K28" s="40"/>
      <c r="L28" s="23"/>
      <c r="M28" s="23"/>
      <c r="N28" s="34"/>
    </row>
    <row r="29" spans="1:14" ht="18" customHeight="1" x14ac:dyDescent="0.15">
      <c r="A29" s="33" t="s">
        <v>41</v>
      </c>
      <c r="B29" s="42"/>
      <c r="C29" s="23"/>
      <c r="D29" s="23"/>
      <c r="E29" s="40" t="s">
        <v>63</v>
      </c>
      <c r="F29" s="23"/>
      <c r="G29" s="23"/>
      <c r="H29" s="40" t="s">
        <v>62</v>
      </c>
      <c r="I29" s="23"/>
      <c r="J29" s="23"/>
      <c r="K29" s="40"/>
      <c r="L29" s="23"/>
      <c r="M29" s="23"/>
      <c r="N29" s="34"/>
    </row>
    <row r="30" spans="1:14" ht="18" customHeight="1" x14ac:dyDescent="0.15">
      <c r="A30" s="33" t="s">
        <v>42</v>
      </c>
      <c r="B30" s="42"/>
      <c r="C30" s="23"/>
      <c r="D30" s="23"/>
      <c r="E30" s="40" t="s">
        <v>63</v>
      </c>
      <c r="F30" s="23"/>
      <c r="G30" s="23"/>
      <c r="H30" s="40" t="s">
        <v>62</v>
      </c>
      <c r="I30" s="23"/>
      <c r="J30" s="23"/>
      <c r="K30" s="40"/>
      <c r="L30" s="23"/>
      <c r="M30" s="23"/>
      <c r="N30" s="34"/>
    </row>
    <row r="31" spans="1:14" ht="18" customHeight="1" x14ac:dyDescent="0.15">
      <c r="A31" s="33" t="s">
        <v>43</v>
      </c>
      <c r="B31" s="42"/>
      <c r="C31" s="23"/>
      <c r="D31" s="23"/>
      <c r="E31" s="40" t="s">
        <v>63</v>
      </c>
      <c r="F31" s="23"/>
      <c r="G31" s="23"/>
      <c r="H31" s="40" t="s">
        <v>62</v>
      </c>
      <c r="I31" s="23"/>
      <c r="J31" s="23"/>
      <c r="K31" s="40"/>
      <c r="L31" s="23"/>
      <c r="M31" s="23"/>
      <c r="N31" s="34"/>
    </row>
    <row r="32" spans="1:14" ht="18" customHeight="1" x14ac:dyDescent="0.15">
      <c r="A32" s="33" t="s">
        <v>44</v>
      </c>
      <c r="B32" s="42"/>
      <c r="C32" s="23"/>
      <c r="D32" s="23"/>
      <c r="E32" s="40" t="s">
        <v>63</v>
      </c>
      <c r="F32" s="23"/>
      <c r="G32" s="23"/>
      <c r="H32" s="40" t="s">
        <v>62</v>
      </c>
      <c r="I32" s="23"/>
      <c r="J32" s="23"/>
      <c r="K32" s="40"/>
      <c r="L32" s="23"/>
      <c r="M32" s="23"/>
      <c r="N32" s="34"/>
    </row>
    <row r="33" spans="1:14" ht="18" customHeight="1" x14ac:dyDescent="0.15">
      <c r="A33" s="33" t="s">
        <v>45</v>
      </c>
      <c r="B33" s="42"/>
      <c r="C33" s="23"/>
      <c r="D33" s="23"/>
      <c r="E33" s="40" t="s">
        <v>63</v>
      </c>
      <c r="F33" s="23"/>
      <c r="G33" s="23"/>
      <c r="H33" s="40" t="s">
        <v>62</v>
      </c>
      <c r="I33" s="23"/>
      <c r="J33" s="23"/>
      <c r="K33" s="40"/>
      <c r="L33" s="23"/>
      <c r="M33" s="23"/>
      <c r="N33" s="34"/>
    </row>
    <row r="34" spans="1:14" ht="18" customHeight="1" x14ac:dyDescent="0.15">
      <c r="A34" s="33" t="s">
        <v>46</v>
      </c>
      <c r="B34" s="42"/>
      <c r="C34" s="23"/>
      <c r="D34" s="23"/>
      <c r="E34" s="40" t="s">
        <v>63</v>
      </c>
      <c r="F34" s="23"/>
      <c r="G34" s="23"/>
      <c r="H34" s="40" t="s">
        <v>62</v>
      </c>
      <c r="I34" s="23"/>
      <c r="J34" s="23"/>
      <c r="K34" s="40"/>
      <c r="L34" s="23"/>
      <c r="M34" s="23"/>
      <c r="N34" s="34"/>
    </row>
    <row r="35" spans="1:14" ht="18" customHeight="1" x14ac:dyDescent="0.15">
      <c r="A35" s="33" t="s">
        <v>47</v>
      </c>
      <c r="B35" s="42"/>
      <c r="C35" s="23"/>
      <c r="D35" s="23"/>
      <c r="E35" s="40" t="s">
        <v>63</v>
      </c>
      <c r="F35" s="23"/>
      <c r="G35" s="23"/>
      <c r="H35" s="40" t="s">
        <v>62</v>
      </c>
      <c r="I35" s="23"/>
      <c r="J35" s="23"/>
      <c r="K35" s="40"/>
      <c r="L35" s="23"/>
      <c r="M35" s="23"/>
      <c r="N35" s="34"/>
    </row>
    <row r="36" spans="1:14" ht="18" customHeight="1" x14ac:dyDescent="0.15">
      <c r="A36" s="33" t="s">
        <v>48</v>
      </c>
      <c r="B36" s="42"/>
      <c r="C36" s="23"/>
      <c r="D36" s="23"/>
      <c r="E36" s="40" t="s">
        <v>63</v>
      </c>
      <c r="F36" s="23"/>
      <c r="G36" s="23"/>
      <c r="H36" s="40" t="s">
        <v>62</v>
      </c>
      <c r="I36" s="23"/>
      <c r="J36" s="23"/>
      <c r="K36" s="40"/>
      <c r="L36" s="23"/>
      <c r="M36" s="23"/>
      <c r="N36" s="34"/>
    </row>
    <row r="37" spans="1:14" ht="18" customHeight="1" x14ac:dyDescent="0.15">
      <c r="A37" s="35" t="s">
        <v>49</v>
      </c>
      <c r="B37" s="42"/>
      <c r="C37" s="24"/>
      <c r="D37" s="24"/>
      <c r="E37" s="40" t="s">
        <v>63</v>
      </c>
      <c r="F37" s="24"/>
      <c r="G37" s="24"/>
      <c r="H37" s="40" t="s">
        <v>62</v>
      </c>
      <c r="I37" s="24"/>
      <c r="J37" s="24"/>
      <c r="K37" s="40"/>
      <c r="L37" s="24"/>
      <c r="M37" s="23"/>
      <c r="N37" s="34"/>
    </row>
    <row r="38" spans="1:14" ht="18" customHeight="1" thickBot="1" x14ac:dyDescent="0.2">
      <c r="A38" s="54" t="s">
        <v>54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</row>
  </sheetData>
  <mergeCells count="9">
    <mergeCell ref="A1:N1"/>
    <mergeCell ref="B2:D2"/>
    <mergeCell ref="E2:F2"/>
    <mergeCell ref="I2:J2"/>
    <mergeCell ref="A38:N38"/>
    <mergeCell ref="K3:L3"/>
    <mergeCell ref="M3:N3"/>
    <mergeCell ref="A4:N4"/>
    <mergeCell ref="B3:J3"/>
  </mergeCells>
  <phoneticPr fontId="2" type="noConversion"/>
  <printOptions horizontalCentered="1" verticalCentered="1"/>
  <pageMargins left="0.27559055118110232" right="0.27559055118110232" top="0.9448818897637794" bottom="0.7874015748031495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6" workbookViewId="0">
      <selection activeCell="H24" sqref="H24"/>
    </sheetView>
  </sheetViews>
  <sheetFormatPr defaultRowHeight="13.5" x14ac:dyDescent="0.15"/>
  <cols>
    <col min="1" max="1" width="14.5546875" customWidth="1"/>
    <col min="2" max="14" width="5.44140625" customWidth="1"/>
  </cols>
  <sheetData>
    <row r="1" spans="1:14" ht="30.95" customHeight="1" thickBot="1" x14ac:dyDescent="0.2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0.25" customHeight="1" x14ac:dyDescent="0.15">
      <c r="A2" s="1" t="s">
        <v>0</v>
      </c>
      <c r="B2" s="65" t="s">
        <v>1</v>
      </c>
      <c r="C2" s="66"/>
      <c r="D2" s="67"/>
      <c r="E2" s="65" t="s">
        <v>2</v>
      </c>
      <c r="F2" s="67"/>
      <c r="G2" s="2" t="s">
        <v>56</v>
      </c>
      <c r="H2" s="2"/>
      <c r="I2" s="65" t="s">
        <v>59</v>
      </c>
      <c r="J2" s="67"/>
      <c r="K2" s="2"/>
      <c r="L2" s="2" t="s">
        <v>50</v>
      </c>
      <c r="M2" s="2"/>
      <c r="N2" s="3" t="s">
        <v>50</v>
      </c>
    </row>
    <row r="3" spans="1:14" ht="20.25" customHeight="1" thickBot="1" x14ac:dyDescent="0.2">
      <c r="A3" s="4" t="s">
        <v>3</v>
      </c>
      <c r="B3" s="75" t="s">
        <v>51</v>
      </c>
      <c r="C3" s="76"/>
      <c r="D3" s="76"/>
      <c r="E3" s="76"/>
      <c r="F3" s="76"/>
      <c r="G3" s="76"/>
      <c r="H3" s="76"/>
      <c r="I3" s="76"/>
      <c r="J3" s="77"/>
      <c r="K3" s="71" t="s">
        <v>1</v>
      </c>
      <c r="L3" s="72"/>
      <c r="M3" s="71"/>
      <c r="N3" s="73"/>
    </row>
    <row r="4" spans="1:14" ht="20.25" customHeight="1" thickBo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8.95" customHeight="1" x14ac:dyDescent="0.1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7" t="s">
        <v>17</v>
      </c>
    </row>
    <row r="6" spans="1:14" ht="18" customHeight="1" x14ac:dyDescent="0.15">
      <c r="A6" s="14" t="s">
        <v>18</v>
      </c>
      <c r="B6" s="41">
        <f>AVERAGE(C6:N6)</f>
        <v>8.2533333333333321</v>
      </c>
      <c r="C6" s="38">
        <v>7.62</v>
      </c>
      <c r="D6" s="38">
        <v>7.88</v>
      </c>
      <c r="E6" s="38">
        <v>8.5</v>
      </c>
      <c r="F6" s="38">
        <v>8.1</v>
      </c>
      <c r="G6" s="38">
        <v>8.4</v>
      </c>
      <c r="H6" s="38">
        <v>9.02</v>
      </c>
      <c r="I6" s="38"/>
      <c r="J6" s="38"/>
      <c r="K6" s="38"/>
      <c r="L6" s="38"/>
      <c r="M6" s="38"/>
      <c r="N6" s="39"/>
    </row>
    <row r="7" spans="1:14" ht="18" customHeight="1" x14ac:dyDescent="0.15">
      <c r="A7" s="14" t="s">
        <v>19</v>
      </c>
      <c r="B7" s="41">
        <f t="shared" ref="B7:B11" si="0">AVERAGE(C7:N7)</f>
        <v>2.6833333333333336</v>
      </c>
      <c r="C7" s="38">
        <v>3.3</v>
      </c>
      <c r="D7" s="38">
        <v>3.6</v>
      </c>
      <c r="E7" s="38">
        <v>3.9</v>
      </c>
      <c r="F7" s="38">
        <v>2.5</v>
      </c>
      <c r="G7" s="38">
        <v>1.3</v>
      </c>
      <c r="H7" s="38">
        <v>1.5</v>
      </c>
      <c r="I7" s="38"/>
      <c r="J7" s="38"/>
      <c r="K7" s="38"/>
      <c r="L7" s="38"/>
      <c r="M7" s="38"/>
      <c r="N7" s="39"/>
    </row>
    <row r="8" spans="1:14" ht="18" customHeight="1" x14ac:dyDescent="0.15">
      <c r="A8" s="14" t="s">
        <v>20</v>
      </c>
      <c r="B8" s="41">
        <f t="shared" si="0"/>
        <v>3.3499999999999996</v>
      </c>
      <c r="C8" s="38">
        <v>2.4</v>
      </c>
      <c r="D8" s="38">
        <v>3.4</v>
      </c>
      <c r="E8" s="38">
        <v>4.0999999999999996</v>
      </c>
      <c r="F8" s="38">
        <v>3.2</v>
      </c>
      <c r="G8" s="38">
        <v>2.7</v>
      </c>
      <c r="H8" s="38">
        <v>4.3</v>
      </c>
      <c r="I8" s="38"/>
      <c r="J8" s="38"/>
      <c r="K8" s="38"/>
      <c r="L8" s="38"/>
      <c r="M8" s="38"/>
      <c r="N8" s="39"/>
    </row>
    <row r="9" spans="1:14" ht="18" customHeight="1" x14ac:dyDescent="0.15">
      <c r="A9" s="14" t="s">
        <v>21</v>
      </c>
      <c r="B9" s="41">
        <f t="shared" si="0"/>
        <v>2.9749999999999996</v>
      </c>
      <c r="C9" s="38">
        <v>1.1000000000000001</v>
      </c>
      <c r="D9" s="38">
        <v>1.2</v>
      </c>
      <c r="E9" s="38">
        <v>4.5999999999999996</v>
      </c>
      <c r="F9" s="38">
        <v>6.45</v>
      </c>
      <c r="G9" s="38">
        <v>1.1000000000000001</v>
      </c>
      <c r="H9" s="38">
        <v>3.4</v>
      </c>
      <c r="I9" s="38"/>
      <c r="J9" s="38"/>
      <c r="K9" s="38"/>
      <c r="L9" s="38"/>
      <c r="M9" s="38"/>
      <c r="N9" s="39"/>
    </row>
    <row r="10" spans="1:14" ht="18" customHeight="1" x14ac:dyDescent="0.15">
      <c r="A10" s="14" t="s">
        <v>22</v>
      </c>
      <c r="B10" s="41">
        <f t="shared" si="0"/>
        <v>12.955</v>
      </c>
      <c r="C10" s="38">
        <v>14.43</v>
      </c>
      <c r="D10" s="38">
        <v>14.54</v>
      </c>
      <c r="E10" s="38">
        <v>14.68</v>
      </c>
      <c r="F10" s="38">
        <v>12.72</v>
      </c>
      <c r="G10" s="38">
        <v>10.1</v>
      </c>
      <c r="H10" s="38">
        <v>11.26</v>
      </c>
      <c r="I10" s="38"/>
      <c r="J10" s="38"/>
      <c r="K10" s="38"/>
      <c r="L10" s="38"/>
      <c r="M10" s="38"/>
      <c r="N10" s="39"/>
    </row>
    <row r="11" spans="1:14" ht="18" customHeight="1" x14ac:dyDescent="0.15">
      <c r="A11" s="14" t="s">
        <v>23</v>
      </c>
      <c r="B11" s="42">
        <f t="shared" si="0"/>
        <v>601.5</v>
      </c>
      <c r="C11" s="9">
        <v>54</v>
      </c>
      <c r="D11" s="9">
        <v>16</v>
      </c>
      <c r="E11" s="9">
        <v>25</v>
      </c>
      <c r="F11" s="9">
        <v>49</v>
      </c>
      <c r="G11" s="9">
        <v>2419</v>
      </c>
      <c r="H11" s="9">
        <v>1046</v>
      </c>
      <c r="I11" s="9"/>
      <c r="J11" s="9"/>
      <c r="K11" s="9"/>
      <c r="L11" s="9"/>
      <c r="M11" s="9"/>
      <c r="N11" s="20"/>
    </row>
    <row r="12" spans="1:14" ht="18" customHeight="1" x14ac:dyDescent="0.15">
      <c r="A12" s="14" t="s">
        <v>24</v>
      </c>
      <c r="B12" s="42">
        <f>AVERAGE(C12:N12)</f>
        <v>28.5</v>
      </c>
      <c r="C12" s="9">
        <v>12</v>
      </c>
      <c r="D12" s="9">
        <v>0</v>
      </c>
      <c r="E12" s="9">
        <v>7</v>
      </c>
      <c r="F12" s="9">
        <v>5</v>
      </c>
      <c r="G12" s="9">
        <v>1</v>
      </c>
      <c r="H12" s="9">
        <v>146</v>
      </c>
      <c r="I12" s="9"/>
      <c r="J12" s="9"/>
      <c r="K12" s="9"/>
      <c r="L12" s="9"/>
      <c r="M12" s="9"/>
      <c r="N12" s="20"/>
    </row>
    <row r="13" spans="1:14" ht="18" customHeight="1" x14ac:dyDescent="0.15">
      <c r="A13" s="14" t="s">
        <v>25</v>
      </c>
      <c r="B13" s="42"/>
      <c r="C13" s="23"/>
      <c r="D13" s="23"/>
      <c r="E13" s="40" t="s">
        <v>63</v>
      </c>
      <c r="F13" s="11"/>
      <c r="G13" s="11"/>
      <c r="H13" s="40" t="s">
        <v>62</v>
      </c>
      <c r="I13" s="23"/>
      <c r="J13" s="11"/>
      <c r="K13" s="40"/>
      <c r="L13" s="11"/>
      <c r="M13" s="11"/>
      <c r="N13" s="47"/>
    </row>
    <row r="14" spans="1:14" ht="18" customHeight="1" x14ac:dyDescent="0.15">
      <c r="A14" s="14" t="s">
        <v>26</v>
      </c>
      <c r="B14" s="42"/>
      <c r="C14" s="23"/>
      <c r="D14" s="23"/>
      <c r="E14" s="40" t="s">
        <v>63</v>
      </c>
      <c r="F14" s="12"/>
      <c r="G14" s="12"/>
      <c r="H14" s="40" t="s">
        <v>62</v>
      </c>
      <c r="I14" s="23"/>
      <c r="J14" s="11"/>
      <c r="K14" s="40"/>
      <c r="L14" s="12"/>
      <c r="M14" s="12"/>
      <c r="N14" s="47"/>
    </row>
    <row r="15" spans="1:14" ht="18" customHeight="1" x14ac:dyDescent="0.15">
      <c r="A15" s="14" t="s">
        <v>27</v>
      </c>
      <c r="B15" s="42"/>
      <c r="C15" s="23"/>
      <c r="D15" s="23"/>
      <c r="E15" s="40" t="s">
        <v>63</v>
      </c>
      <c r="F15" s="11"/>
      <c r="G15" s="11"/>
      <c r="H15" s="40" t="s">
        <v>62</v>
      </c>
      <c r="I15" s="23"/>
      <c r="J15" s="11"/>
      <c r="K15" s="40"/>
      <c r="L15" s="11"/>
      <c r="M15" s="11"/>
      <c r="N15" s="47"/>
    </row>
    <row r="16" spans="1:14" ht="18" customHeight="1" x14ac:dyDescent="0.15">
      <c r="A16" s="14" t="s">
        <v>28</v>
      </c>
      <c r="B16" s="42"/>
      <c r="C16" s="23"/>
      <c r="D16" s="23"/>
      <c r="E16" s="40" t="s">
        <v>63</v>
      </c>
      <c r="F16" s="11"/>
      <c r="G16" s="11"/>
      <c r="H16" s="40" t="s">
        <v>62</v>
      </c>
      <c r="I16" s="23"/>
      <c r="J16" s="11"/>
      <c r="K16" s="40"/>
      <c r="L16" s="11"/>
      <c r="M16" s="11"/>
      <c r="N16" s="47"/>
    </row>
    <row r="17" spans="1:14" ht="18" customHeight="1" x14ac:dyDescent="0.15">
      <c r="A17" s="14" t="s">
        <v>29</v>
      </c>
      <c r="B17" s="42"/>
      <c r="C17" s="23"/>
      <c r="D17" s="23"/>
      <c r="E17" s="40" t="s">
        <v>63</v>
      </c>
      <c r="F17" s="12"/>
      <c r="G17" s="12"/>
      <c r="H17" s="40" t="s">
        <v>62</v>
      </c>
      <c r="I17" s="23"/>
      <c r="J17" s="11"/>
      <c r="K17" s="40"/>
      <c r="L17" s="12"/>
      <c r="M17" s="12"/>
      <c r="N17" s="47"/>
    </row>
    <row r="18" spans="1:14" ht="18" customHeight="1" x14ac:dyDescent="0.15">
      <c r="A18" s="14" t="s">
        <v>30</v>
      </c>
      <c r="B18" s="42"/>
      <c r="C18" s="23"/>
      <c r="D18" s="23"/>
      <c r="E18" s="40" t="s">
        <v>63</v>
      </c>
      <c r="F18" s="13"/>
      <c r="G18" s="13"/>
      <c r="H18" s="40" t="s">
        <v>62</v>
      </c>
      <c r="I18" s="23"/>
      <c r="J18" s="11"/>
      <c r="K18" s="40"/>
      <c r="L18" s="13"/>
      <c r="M18" s="13"/>
      <c r="N18" s="47"/>
    </row>
    <row r="19" spans="1:14" ht="18" customHeight="1" x14ac:dyDescent="0.15">
      <c r="A19" s="14" t="s">
        <v>31</v>
      </c>
      <c r="B19" s="42"/>
      <c r="C19" s="23"/>
      <c r="D19" s="23"/>
      <c r="E19" s="40" t="s">
        <v>63</v>
      </c>
      <c r="F19" s="8"/>
      <c r="G19" s="8"/>
      <c r="H19" s="40" t="s">
        <v>62</v>
      </c>
      <c r="I19" s="23"/>
      <c r="J19" s="11"/>
      <c r="K19" s="40"/>
      <c r="L19" s="8"/>
      <c r="M19" s="8"/>
      <c r="N19" s="47"/>
    </row>
    <row r="20" spans="1:14" ht="18" customHeight="1" x14ac:dyDescent="0.15">
      <c r="A20" s="14" t="s">
        <v>32</v>
      </c>
      <c r="B20" s="42"/>
      <c r="C20" s="23"/>
      <c r="D20" s="23"/>
      <c r="E20" s="40" t="s">
        <v>63</v>
      </c>
      <c r="F20" s="11"/>
      <c r="G20" s="11"/>
      <c r="H20" s="40" t="s">
        <v>62</v>
      </c>
      <c r="I20" s="23"/>
      <c r="J20" s="11"/>
      <c r="K20" s="40"/>
      <c r="L20" s="11"/>
      <c r="M20" s="11"/>
      <c r="N20" s="47"/>
    </row>
    <row r="21" spans="1:14" ht="18" customHeight="1" x14ac:dyDescent="0.15">
      <c r="A21" s="14" t="s">
        <v>33</v>
      </c>
      <c r="B21" s="42"/>
      <c r="C21" s="23"/>
      <c r="D21" s="23"/>
      <c r="E21" s="40" t="s">
        <v>63</v>
      </c>
      <c r="F21" s="10"/>
      <c r="G21" s="10"/>
      <c r="H21" s="40" t="s">
        <v>62</v>
      </c>
      <c r="I21" s="23"/>
      <c r="J21" s="11"/>
      <c r="K21" s="40"/>
      <c r="L21" s="10"/>
      <c r="M21" s="10"/>
      <c r="N21" s="47"/>
    </row>
    <row r="22" spans="1:14" ht="18" customHeight="1" x14ac:dyDescent="0.15">
      <c r="A22" s="14" t="s">
        <v>34</v>
      </c>
      <c r="B22" s="42"/>
      <c r="C22" s="23"/>
      <c r="D22" s="23"/>
      <c r="E22" s="40" t="s">
        <v>63</v>
      </c>
      <c r="F22" s="10"/>
      <c r="G22" s="10"/>
      <c r="H22" s="40" t="s">
        <v>62</v>
      </c>
      <c r="I22" s="23"/>
      <c r="J22" s="11"/>
      <c r="K22" s="40"/>
      <c r="L22" s="10"/>
      <c r="M22" s="10"/>
      <c r="N22" s="47"/>
    </row>
    <row r="23" spans="1:14" ht="18" customHeight="1" x14ac:dyDescent="0.15">
      <c r="A23" s="14" t="s">
        <v>35</v>
      </c>
      <c r="B23" s="42"/>
      <c r="C23" s="23"/>
      <c r="D23" s="23"/>
      <c r="E23" s="40" t="s">
        <v>63</v>
      </c>
      <c r="F23" s="10"/>
      <c r="G23" s="10"/>
      <c r="H23" s="40" t="s">
        <v>62</v>
      </c>
      <c r="I23" s="23"/>
      <c r="J23" s="11"/>
      <c r="K23" s="40"/>
      <c r="L23" s="10"/>
      <c r="M23" s="10"/>
      <c r="N23" s="47"/>
    </row>
    <row r="24" spans="1:14" s="22" customFormat="1" ht="18" customHeight="1" x14ac:dyDescent="0.15">
      <c r="A24" s="21" t="s">
        <v>36</v>
      </c>
      <c r="B24" s="44">
        <f>AVERAGE(C24:N24)</f>
        <v>5.3516666666666678E-2</v>
      </c>
      <c r="C24" s="36">
        <v>0.04</v>
      </c>
      <c r="D24" s="36">
        <v>0.13</v>
      </c>
      <c r="E24" s="36">
        <v>0.09</v>
      </c>
      <c r="F24" s="36">
        <v>0.03</v>
      </c>
      <c r="G24" s="36">
        <v>0.02</v>
      </c>
      <c r="H24" s="36">
        <v>1.11E-2</v>
      </c>
      <c r="I24" s="36"/>
      <c r="J24" s="36"/>
      <c r="K24" s="36"/>
      <c r="L24" s="36"/>
      <c r="M24" s="36"/>
      <c r="N24" s="37"/>
    </row>
    <row r="25" spans="1:14" ht="18" customHeight="1" x14ac:dyDescent="0.15">
      <c r="A25" s="14" t="s">
        <v>37</v>
      </c>
      <c r="B25" s="43">
        <f>AVERAGE(C25:N25)</f>
        <v>2.0666666666666664</v>
      </c>
      <c r="C25" s="18">
        <v>2.1</v>
      </c>
      <c r="D25" s="18">
        <v>2.2999999999999998</v>
      </c>
      <c r="E25" s="18">
        <v>2.2000000000000002</v>
      </c>
      <c r="F25" s="18">
        <v>1.9</v>
      </c>
      <c r="G25" s="18">
        <v>1.7</v>
      </c>
      <c r="H25" s="18">
        <v>2.2000000000000002</v>
      </c>
      <c r="I25" s="18"/>
      <c r="J25" s="18"/>
      <c r="K25" s="18"/>
      <c r="L25" s="18"/>
      <c r="M25" s="18"/>
      <c r="N25" s="19"/>
    </row>
    <row r="26" spans="1:14" ht="18" customHeight="1" x14ac:dyDescent="0.15">
      <c r="A26" s="14" t="s">
        <v>38</v>
      </c>
      <c r="B26" s="42"/>
      <c r="C26" s="23"/>
      <c r="D26" s="23"/>
      <c r="E26" s="40" t="s">
        <v>63</v>
      </c>
      <c r="F26" s="10"/>
      <c r="G26" s="10"/>
      <c r="H26" s="40" t="s">
        <v>62</v>
      </c>
      <c r="I26" s="23"/>
      <c r="J26" s="11"/>
      <c r="K26" s="40"/>
      <c r="L26" s="10"/>
      <c r="M26" s="10"/>
      <c r="N26" s="47"/>
    </row>
    <row r="27" spans="1:14" ht="18" customHeight="1" x14ac:dyDescent="0.15">
      <c r="A27" s="14" t="s">
        <v>39</v>
      </c>
      <c r="B27" s="42"/>
      <c r="C27" s="23"/>
      <c r="D27" s="23"/>
      <c r="E27" s="40" t="s">
        <v>63</v>
      </c>
      <c r="F27" s="10"/>
      <c r="G27" s="10"/>
      <c r="H27" s="40" t="s">
        <v>62</v>
      </c>
      <c r="I27" s="23"/>
      <c r="J27" s="11"/>
      <c r="K27" s="40"/>
      <c r="L27" s="10"/>
      <c r="M27" s="10"/>
      <c r="N27" s="47"/>
    </row>
    <row r="28" spans="1:14" ht="18" customHeight="1" x14ac:dyDescent="0.15">
      <c r="A28" s="14" t="s">
        <v>40</v>
      </c>
      <c r="B28" s="42"/>
      <c r="C28" s="23"/>
      <c r="D28" s="23"/>
      <c r="E28" s="40" t="s">
        <v>63</v>
      </c>
      <c r="F28" s="10"/>
      <c r="G28" s="10"/>
      <c r="H28" s="40" t="s">
        <v>62</v>
      </c>
      <c r="I28" s="23"/>
      <c r="J28" s="11"/>
      <c r="K28" s="40"/>
      <c r="L28" s="10"/>
      <c r="M28" s="10"/>
      <c r="N28" s="47"/>
    </row>
    <row r="29" spans="1:14" ht="18" customHeight="1" x14ac:dyDescent="0.15">
      <c r="A29" s="14" t="s">
        <v>41</v>
      </c>
      <c r="B29" s="42"/>
      <c r="C29" s="23"/>
      <c r="D29" s="23"/>
      <c r="E29" s="40" t="s">
        <v>63</v>
      </c>
      <c r="F29" s="10"/>
      <c r="G29" s="10"/>
      <c r="H29" s="40" t="s">
        <v>62</v>
      </c>
      <c r="I29" s="23"/>
      <c r="J29" s="11"/>
      <c r="K29" s="40"/>
      <c r="L29" s="10"/>
      <c r="M29" s="10"/>
      <c r="N29" s="47"/>
    </row>
    <row r="30" spans="1:14" ht="18" customHeight="1" x14ac:dyDescent="0.15">
      <c r="A30" s="14" t="s">
        <v>42</v>
      </c>
      <c r="B30" s="42"/>
      <c r="C30" s="23"/>
      <c r="D30" s="23"/>
      <c r="E30" s="40" t="s">
        <v>63</v>
      </c>
      <c r="F30" s="10"/>
      <c r="G30" s="10"/>
      <c r="H30" s="40" t="s">
        <v>62</v>
      </c>
      <c r="I30" s="23"/>
      <c r="J30" s="11"/>
      <c r="K30" s="40"/>
      <c r="L30" s="10"/>
      <c r="M30" s="10"/>
      <c r="N30" s="47"/>
    </row>
    <row r="31" spans="1:14" ht="18" customHeight="1" x14ac:dyDescent="0.15">
      <c r="A31" s="14" t="s">
        <v>43</v>
      </c>
      <c r="B31" s="42"/>
      <c r="C31" s="23"/>
      <c r="D31" s="23"/>
      <c r="E31" s="40" t="s">
        <v>63</v>
      </c>
      <c r="F31" s="15"/>
      <c r="G31" s="15"/>
      <c r="H31" s="40" t="s">
        <v>62</v>
      </c>
      <c r="I31" s="23"/>
      <c r="J31" s="11"/>
      <c r="K31" s="40"/>
      <c r="L31" s="15"/>
      <c r="M31" s="15"/>
      <c r="N31" s="47"/>
    </row>
    <row r="32" spans="1:14" ht="18" customHeight="1" x14ac:dyDescent="0.15">
      <c r="A32" s="14" t="s">
        <v>44</v>
      </c>
      <c r="B32" s="42"/>
      <c r="C32" s="23"/>
      <c r="D32" s="23"/>
      <c r="E32" s="40" t="s">
        <v>63</v>
      </c>
      <c r="F32" s="15"/>
      <c r="G32" s="15"/>
      <c r="H32" s="40" t="s">
        <v>62</v>
      </c>
      <c r="I32" s="23"/>
      <c r="J32" s="11"/>
      <c r="K32" s="40"/>
      <c r="L32" s="15"/>
      <c r="M32" s="15"/>
      <c r="N32" s="47"/>
    </row>
    <row r="33" spans="1:14" ht="18" customHeight="1" x14ac:dyDescent="0.15">
      <c r="A33" s="14" t="s">
        <v>45</v>
      </c>
      <c r="B33" s="42"/>
      <c r="C33" s="23"/>
      <c r="D33" s="23"/>
      <c r="E33" s="40" t="s">
        <v>63</v>
      </c>
      <c r="F33" s="15"/>
      <c r="G33" s="15"/>
      <c r="H33" s="40" t="s">
        <v>62</v>
      </c>
      <c r="I33" s="23"/>
      <c r="J33" s="11"/>
      <c r="K33" s="40"/>
      <c r="L33" s="15"/>
      <c r="M33" s="15"/>
      <c r="N33" s="47"/>
    </row>
    <row r="34" spans="1:14" ht="18" customHeight="1" x14ac:dyDescent="0.15">
      <c r="A34" s="14" t="s">
        <v>46</v>
      </c>
      <c r="B34" s="42"/>
      <c r="C34" s="23"/>
      <c r="D34" s="23"/>
      <c r="E34" s="40" t="s">
        <v>63</v>
      </c>
      <c r="F34" s="15"/>
      <c r="G34" s="15"/>
      <c r="H34" s="40" t="s">
        <v>62</v>
      </c>
      <c r="I34" s="23"/>
      <c r="J34" s="11"/>
      <c r="K34" s="40"/>
      <c r="L34" s="15"/>
      <c r="M34" s="15"/>
      <c r="N34" s="47"/>
    </row>
    <row r="35" spans="1:14" ht="18" customHeight="1" x14ac:dyDescent="0.15">
      <c r="A35" s="14" t="s">
        <v>47</v>
      </c>
      <c r="B35" s="42"/>
      <c r="C35" s="23"/>
      <c r="D35" s="23"/>
      <c r="E35" s="40" t="s">
        <v>63</v>
      </c>
      <c r="F35" s="15"/>
      <c r="G35" s="15"/>
      <c r="H35" s="40" t="s">
        <v>62</v>
      </c>
      <c r="I35" s="23"/>
      <c r="J35" s="11"/>
      <c r="K35" s="40"/>
      <c r="L35" s="15"/>
      <c r="M35" s="15"/>
      <c r="N35" s="47"/>
    </row>
    <row r="36" spans="1:14" ht="18" customHeight="1" x14ac:dyDescent="0.15">
      <c r="A36" s="14" t="s">
        <v>48</v>
      </c>
      <c r="B36" s="42"/>
      <c r="C36" s="23"/>
      <c r="D36" s="23"/>
      <c r="E36" s="40" t="s">
        <v>63</v>
      </c>
      <c r="F36" s="15"/>
      <c r="G36" s="15"/>
      <c r="H36" s="40" t="s">
        <v>62</v>
      </c>
      <c r="I36" s="23"/>
      <c r="J36" s="11"/>
      <c r="K36" s="40"/>
      <c r="L36" s="15"/>
      <c r="M36" s="15"/>
      <c r="N36" s="47"/>
    </row>
    <row r="37" spans="1:14" ht="18" customHeight="1" x14ac:dyDescent="0.15">
      <c r="A37" s="16" t="s">
        <v>49</v>
      </c>
      <c r="B37" s="42"/>
      <c r="C37" s="24"/>
      <c r="D37" s="24"/>
      <c r="E37" s="40" t="s">
        <v>63</v>
      </c>
      <c r="F37" s="17"/>
      <c r="G37" s="17"/>
      <c r="H37" s="40" t="s">
        <v>62</v>
      </c>
      <c r="I37" s="24"/>
      <c r="J37" s="11"/>
      <c r="K37" s="40"/>
      <c r="L37" s="17"/>
      <c r="M37" s="46"/>
      <c r="N37" s="48"/>
    </row>
    <row r="38" spans="1:14" ht="18" customHeight="1" thickBot="1" x14ac:dyDescent="0.2">
      <c r="A38" s="68" t="s">
        <v>55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</row>
  </sheetData>
  <mergeCells count="9">
    <mergeCell ref="A1:N1"/>
    <mergeCell ref="B2:D2"/>
    <mergeCell ref="E2:F2"/>
    <mergeCell ref="I2:J2"/>
    <mergeCell ref="A38:N38"/>
    <mergeCell ref="K3:L3"/>
    <mergeCell ref="M3:N3"/>
    <mergeCell ref="A4:N4"/>
    <mergeCell ref="B3:J3"/>
  </mergeCells>
  <phoneticPr fontId="2" type="noConversion"/>
  <printOptions horizontalCentered="1" verticalCentered="1"/>
  <pageMargins left="0.27559055118110232" right="0.27559055118110232" top="0.9448818897637794" bottom="0.7874015748031495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4" zoomScaleNormal="100" workbookViewId="0">
      <selection activeCell="H24" sqref="H24"/>
    </sheetView>
  </sheetViews>
  <sheetFormatPr defaultRowHeight="13.5" x14ac:dyDescent="0.15"/>
  <cols>
    <col min="1" max="1" width="14.5546875" style="25" customWidth="1"/>
    <col min="2" max="14" width="5.44140625" style="25" customWidth="1"/>
    <col min="15" max="16384" width="8.88671875" style="25"/>
  </cols>
  <sheetData>
    <row r="1" spans="1:14" ht="30.95" customHeight="1" thickBot="1" x14ac:dyDescent="0.2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0.25" customHeight="1" x14ac:dyDescent="0.15">
      <c r="A2" s="26" t="s">
        <v>0</v>
      </c>
      <c r="B2" s="51" t="s">
        <v>1</v>
      </c>
      <c r="C2" s="52"/>
      <c r="D2" s="53"/>
      <c r="E2" s="51" t="s">
        <v>2</v>
      </c>
      <c r="F2" s="53"/>
      <c r="G2" s="27" t="s">
        <v>52</v>
      </c>
      <c r="H2" s="27"/>
      <c r="I2" s="51" t="s">
        <v>53</v>
      </c>
      <c r="J2" s="53"/>
      <c r="K2" s="27"/>
      <c r="L2" s="27" t="s">
        <v>50</v>
      </c>
      <c r="M2" s="27"/>
      <c r="N2" s="28" t="s">
        <v>50</v>
      </c>
    </row>
    <row r="3" spans="1:14" ht="20.25" customHeight="1" thickBot="1" x14ac:dyDescent="0.2">
      <c r="A3" s="29" t="s">
        <v>3</v>
      </c>
      <c r="B3" s="61" t="s">
        <v>51</v>
      </c>
      <c r="C3" s="62"/>
      <c r="D3" s="62"/>
      <c r="E3" s="62"/>
      <c r="F3" s="62"/>
      <c r="G3" s="62"/>
      <c r="H3" s="62"/>
      <c r="I3" s="62"/>
      <c r="J3" s="63"/>
      <c r="K3" s="57" t="s">
        <v>1</v>
      </c>
      <c r="L3" s="58"/>
      <c r="M3" s="57"/>
      <c r="N3" s="59"/>
    </row>
    <row r="4" spans="1:14" ht="20.25" customHeight="1" thickBo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95" customHeight="1" x14ac:dyDescent="0.15">
      <c r="A5" s="30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14</v>
      </c>
      <c r="L5" s="31" t="s">
        <v>15</v>
      </c>
      <c r="M5" s="31" t="s">
        <v>16</v>
      </c>
      <c r="N5" s="32" t="s">
        <v>17</v>
      </c>
    </row>
    <row r="6" spans="1:14" ht="18" customHeight="1" x14ac:dyDescent="0.15">
      <c r="A6" s="33" t="s">
        <v>18</v>
      </c>
      <c r="B6" s="41">
        <f>AVERAGE(C6:N6)</f>
        <v>8.15</v>
      </c>
      <c r="C6" s="38">
        <v>7.58</v>
      </c>
      <c r="D6" s="38">
        <v>7.91</v>
      </c>
      <c r="E6" s="38">
        <v>8</v>
      </c>
      <c r="F6" s="38">
        <v>8.06</v>
      </c>
      <c r="G6" s="38">
        <v>8.3000000000000007</v>
      </c>
      <c r="H6" s="38">
        <v>9.0500000000000007</v>
      </c>
      <c r="I6" s="38"/>
      <c r="J6" s="38"/>
      <c r="K6" s="38"/>
      <c r="L6" s="38"/>
      <c r="M6" s="38"/>
      <c r="N6" s="39"/>
    </row>
    <row r="7" spans="1:14" ht="18" customHeight="1" x14ac:dyDescent="0.15">
      <c r="A7" s="33" t="s">
        <v>19</v>
      </c>
      <c r="B7" s="41">
        <f t="shared" ref="B7:B11" si="0">AVERAGE(C7:N7)</f>
        <v>2.7166666666666668</v>
      </c>
      <c r="C7" s="38">
        <v>3.4</v>
      </c>
      <c r="D7" s="38">
        <v>3.7</v>
      </c>
      <c r="E7" s="38">
        <v>3.9</v>
      </c>
      <c r="F7" s="38">
        <v>2.2999999999999998</v>
      </c>
      <c r="G7" s="38">
        <v>1.3</v>
      </c>
      <c r="H7" s="38">
        <v>1.7</v>
      </c>
      <c r="I7" s="38"/>
      <c r="J7" s="38"/>
      <c r="K7" s="38"/>
      <c r="L7" s="38"/>
      <c r="M7" s="38"/>
      <c r="N7" s="39"/>
    </row>
    <row r="8" spans="1:14" ht="18" customHeight="1" x14ac:dyDescent="0.15">
      <c r="A8" s="33" t="s">
        <v>20</v>
      </c>
      <c r="B8" s="41">
        <f t="shared" si="0"/>
        <v>3.7999999999999994</v>
      </c>
      <c r="C8" s="38">
        <v>2.4</v>
      </c>
      <c r="D8" s="38">
        <v>3.4</v>
      </c>
      <c r="E8" s="38">
        <v>6.1</v>
      </c>
      <c r="F8" s="38">
        <v>3.2</v>
      </c>
      <c r="G8" s="38">
        <v>3</v>
      </c>
      <c r="H8" s="38">
        <v>4.7</v>
      </c>
      <c r="I8" s="38"/>
      <c r="J8" s="38"/>
      <c r="K8" s="38"/>
      <c r="L8" s="38"/>
      <c r="M8" s="38"/>
      <c r="N8" s="39"/>
    </row>
    <row r="9" spans="1:14" ht="18" customHeight="1" x14ac:dyDescent="0.15">
      <c r="A9" s="33" t="s">
        <v>21</v>
      </c>
      <c r="B9" s="41">
        <f t="shared" si="0"/>
        <v>3.4000000000000004</v>
      </c>
      <c r="C9" s="38">
        <v>1.1000000000000001</v>
      </c>
      <c r="D9" s="38">
        <v>1.3</v>
      </c>
      <c r="E9" s="38">
        <v>4.5</v>
      </c>
      <c r="F9" s="38">
        <v>6.4</v>
      </c>
      <c r="G9" s="38">
        <v>3.3</v>
      </c>
      <c r="H9" s="38">
        <v>3.8</v>
      </c>
      <c r="I9" s="38"/>
      <c r="J9" s="38"/>
      <c r="K9" s="38"/>
      <c r="L9" s="38"/>
      <c r="M9" s="38"/>
      <c r="N9" s="39"/>
    </row>
    <row r="10" spans="1:14" ht="18" customHeight="1" x14ac:dyDescent="0.15">
      <c r="A10" s="33" t="s">
        <v>22</v>
      </c>
      <c r="B10" s="41">
        <f t="shared" si="0"/>
        <v>12.973333333333334</v>
      </c>
      <c r="C10" s="38">
        <v>14.36</v>
      </c>
      <c r="D10" s="38">
        <v>14.48</v>
      </c>
      <c r="E10" s="38">
        <v>14.57</v>
      </c>
      <c r="F10" s="38">
        <v>12.68</v>
      </c>
      <c r="G10" s="38">
        <v>10.1</v>
      </c>
      <c r="H10" s="38">
        <v>11.65</v>
      </c>
      <c r="I10" s="38"/>
      <c r="J10" s="38"/>
      <c r="K10" s="38"/>
      <c r="L10" s="38"/>
      <c r="M10" s="38"/>
      <c r="N10" s="39"/>
    </row>
    <row r="11" spans="1:14" ht="18" customHeight="1" x14ac:dyDescent="0.15">
      <c r="A11" s="33" t="s">
        <v>23</v>
      </c>
      <c r="B11" s="42">
        <f t="shared" si="0"/>
        <v>424.5</v>
      </c>
      <c r="C11" s="9">
        <v>39</v>
      </c>
      <c r="D11" s="9">
        <v>8</v>
      </c>
      <c r="E11" s="9">
        <v>38</v>
      </c>
      <c r="F11" s="9">
        <v>38</v>
      </c>
      <c r="G11" s="9">
        <v>1011</v>
      </c>
      <c r="H11" s="9">
        <v>1413</v>
      </c>
      <c r="I11" s="9"/>
      <c r="J11" s="9"/>
      <c r="K11" s="9"/>
      <c r="L11" s="9"/>
      <c r="M11" s="9"/>
      <c r="N11" s="20"/>
    </row>
    <row r="12" spans="1:14" ht="18" customHeight="1" x14ac:dyDescent="0.15">
      <c r="A12" s="33" t="s">
        <v>24</v>
      </c>
      <c r="B12" s="42">
        <f>AVERAGE(C12:N12)</f>
        <v>31.333333333333332</v>
      </c>
      <c r="C12" s="9">
        <v>11</v>
      </c>
      <c r="D12" s="9">
        <v>2</v>
      </c>
      <c r="E12" s="9">
        <v>8</v>
      </c>
      <c r="F12" s="9">
        <v>4</v>
      </c>
      <c r="G12" s="9">
        <v>3</v>
      </c>
      <c r="H12" s="9">
        <v>160</v>
      </c>
      <c r="I12" s="9"/>
      <c r="J12" s="9"/>
      <c r="K12" s="9"/>
      <c r="L12" s="9"/>
      <c r="M12" s="9"/>
      <c r="N12" s="20"/>
    </row>
    <row r="13" spans="1:14" ht="18" customHeight="1" x14ac:dyDescent="0.15">
      <c r="A13" s="33" t="s">
        <v>25</v>
      </c>
      <c r="B13" s="42"/>
      <c r="C13" s="23"/>
      <c r="D13" s="23"/>
      <c r="E13" s="40" t="s">
        <v>62</v>
      </c>
      <c r="F13" s="23"/>
      <c r="G13" s="23"/>
      <c r="H13" s="40" t="s">
        <v>62</v>
      </c>
      <c r="I13" s="23"/>
      <c r="J13" s="23"/>
      <c r="K13" s="40"/>
      <c r="L13" s="23"/>
      <c r="M13" s="23"/>
      <c r="N13" s="34"/>
    </row>
    <row r="14" spans="1:14" ht="18" customHeight="1" x14ac:dyDescent="0.15">
      <c r="A14" s="33" t="s">
        <v>26</v>
      </c>
      <c r="B14" s="42"/>
      <c r="C14" s="23"/>
      <c r="D14" s="23"/>
      <c r="E14" s="40" t="s">
        <v>62</v>
      </c>
      <c r="F14" s="23"/>
      <c r="G14" s="23"/>
      <c r="H14" s="40" t="s">
        <v>62</v>
      </c>
      <c r="I14" s="23"/>
      <c r="J14" s="23"/>
      <c r="K14" s="40"/>
      <c r="L14" s="23"/>
      <c r="M14" s="23"/>
      <c r="N14" s="34"/>
    </row>
    <row r="15" spans="1:14" ht="18" customHeight="1" x14ac:dyDescent="0.15">
      <c r="A15" s="33" t="s">
        <v>27</v>
      </c>
      <c r="B15" s="42"/>
      <c r="C15" s="23"/>
      <c r="D15" s="23"/>
      <c r="E15" s="40" t="s">
        <v>62</v>
      </c>
      <c r="F15" s="23"/>
      <c r="G15" s="23"/>
      <c r="H15" s="40" t="s">
        <v>62</v>
      </c>
      <c r="I15" s="23"/>
      <c r="J15" s="23"/>
      <c r="K15" s="40"/>
      <c r="L15" s="23"/>
      <c r="M15" s="23"/>
      <c r="N15" s="34"/>
    </row>
    <row r="16" spans="1:14" ht="18" customHeight="1" x14ac:dyDescent="0.15">
      <c r="A16" s="33" t="s">
        <v>28</v>
      </c>
      <c r="B16" s="42"/>
      <c r="C16" s="23"/>
      <c r="D16" s="23"/>
      <c r="E16" s="40" t="s">
        <v>62</v>
      </c>
      <c r="F16" s="23"/>
      <c r="G16" s="23"/>
      <c r="H16" s="40" t="s">
        <v>62</v>
      </c>
      <c r="I16" s="23"/>
      <c r="J16" s="23"/>
      <c r="K16" s="40"/>
      <c r="L16" s="23"/>
      <c r="M16" s="23"/>
      <c r="N16" s="34"/>
    </row>
    <row r="17" spans="1:14" ht="18" customHeight="1" x14ac:dyDescent="0.15">
      <c r="A17" s="33" t="s">
        <v>29</v>
      </c>
      <c r="B17" s="42"/>
      <c r="C17" s="23"/>
      <c r="D17" s="23"/>
      <c r="E17" s="40" t="s">
        <v>62</v>
      </c>
      <c r="F17" s="23"/>
      <c r="G17" s="23"/>
      <c r="H17" s="40" t="s">
        <v>62</v>
      </c>
      <c r="I17" s="23"/>
      <c r="J17" s="23"/>
      <c r="K17" s="40"/>
      <c r="L17" s="23"/>
      <c r="M17" s="23"/>
      <c r="N17" s="34"/>
    </row>
    <row r="18" spans="1:14" ht="18" customHeight="1" x14ac:dyDescent="0.15">
      <c r="A18" s="33" t="s">
        <v>30</v>
      </c>
      <c r="B18" s="42"/>
      <c r="C18" s="23"/>
      <c r="D18" s="23"/>
      <c r="E18" s="40" t="s">
        <v>62</v>
      </c>
      <c r="F18" s="23"/>
      <c r="G18" s="23"/>
      <c r="H18" s="40" t="s">
        <v>62</v>
      </c>
      <c r="I18" s="23"/>
      <c r="J18" s="23"/>
      <c r="K18" s="40"/>
      <c r="L18" s="23"/>
      <c r="M18" s="23"/>
      <c r="N18" s="34"/>
    </row>
    <row r="19" spans="1:14" ht="18" customHeight="1" x14ac:dyDescent="0.15">
      <c r="A19" s="33" t="s">
        <v>31</v>
      </c>
      <c r="B19" s="42"/>
      <c r="C19" s="23"/>
      <c r="D19" s="23"/>
      <c r="E19" s="40" t="s">
        <v>62</v>
      </c>
      <c r="F19" s="23"/>
      <c r="G19" s="23"/>
      <c r="H19" s="40" t="s">
        <v>62</v>
      </c>
      <c r="I19" s="23"/>
      <c r="J19" s="23"/>
      <c r="K19" s="40"/>
      <c r="L19" s="23"/>
      <c r="M19" s="23"/>
      <c r="N19" s="34"/>
    </row>
    <row r="20" spans="1:14" ht="18" customHeight="1" x14ac:dyDescent="0.15">
      <c r="A20" s="33" t="s">
        <v>32</v>
      </c>
      <c r="B20" s="42"/>
      <c r="C20" s="23"/>
      <c r="D20" s="23"/>
      <c r="E20" s="40" t="s">
        <v>62</v>
      </c>
      <c r="F20" s="23"/>
      <c r="G20" s="23"/>
      <c r="H20" s="40" t="s">
        <v>62</v>
      </c>
      <c r="I20" s="23"/>
      <c r="J20" s="23"/>
      <c r="K20" s="40"/>
      <c r="L20" s="23"/>
      <c r="M20" s="23"/>
      <c r="N20" s="34"/>
    </row>
    <row r="21" spans="1:14" ht="18" customHeight="1" x14ac:dyDescent="0.15">
      <c r="A21" s="33" t="s">
        <v>33</v>
      </c>
      <c r="B21" s="42"/>
      <c r="C21" s="23"/>
      <c r="D21" s="23"/>
      <c r="E21" s="40" t="s">
        <v>62</v>
      </c>
      <c r="F21" s="23"/>
      <c r="G21" s="23"/>
      <c r="H21" s="40" t="s">
        <v>62</v>
      </c>
      <c r="I21" s="23"/>
      <c r="J21" s="23"/>
      <c r="K21" s="40"/>
      <c r="L21" s="23"/>
      <c r="M21" s="23"/>
      <c r="N21" s="34"/>
    </row>
    <row r="22" spans="1:14" ht="18" customHeight="1" x14ac:dyDescent="0.15">
      <c r="A22" s="33" t="s">
        <v>34</v>
      </c>
      <c r="B22" s="42"/>
      <c r="C22" s="23"/>
      <c r="D22" s="23"/>
      <c r="E22" s="40" t="s">
        <v>62</v>
      </c>
      <c r="F22" s="23"/>
      <c r="G22" s="23"/>
      <c r="H22" s="40" t="s">
        <v>62</v>
      </c>
      <c r="I22" s="23"/>
      <c r="J22" s="23"/>
      <c r="K22" s="40"/>
      <c r="L22" s="23"/>
      <c r="M22" s="23"/>
      <c r="N22" s="34"/>
    </row>
    <row r="23" spans="1:14" ht="18" customHeight="1" x14ac:dyDescent="0.15">
      <c r="A23" s="33" t="s">
        <v>35</v>
      </c>
      <c r="B23" s="42"/>
      <c r="C23" s="23"/>
      <c r="D23" s="23"/>
      <c r="E23" s="40" t="s">
        <v>62</v>
      </c>
      <c r="F23" s="23"/>
      <c r="G23" s="23"/>
      <c r="H23" s="40" t="s">
        <v>62</v>
      </c>
      <c r="I23" s="23"/>
      <c r="J23" s="23"/>
      <c r="K23" s="40"/>
      <c r="L23" s="23"/>
      <c r="M23" s="23"/>
      <c r="N23" s="34"/>
    </row>
    <row r="24" spans="1:14" ht="18" customHeight="1" x14ac:dyDescent="0.15">
      <c r="A24" s="33" t="s">
        <v>36</v>
      </c>
      <c r="B24" s="44">
        <f>AVERAGE(C24:N24)</f>
        <v>5.4333333333333345E-2</v>
      </c>
      <c r="C24" s="36">
        <v>0.04</v>
      </c>
      <c r="D24" s="36">
        <v>0.13</v>
      </c>
      <c r="E24" s="36">
        <v>0.09</v>
      </c>
      <c r="F24" s="36">
        <v>0.03</v>
      </c>
      <c r="G24" s="36">
        <v>0.03</v>
      </c>
      <c r="H24" s="36">
        <v>6.0000000000000001E-3</v>
      </c>
      <c r="I24" s="36"/>
      <c r="J24" s="36"/>
      <c r="K24" s="36"/>
      <c r="L24" s="36"/>
      <c r="M24" s="36"/>
      <c r="N24" s="37"/>
    </row>
    <row r="25" spans="1:14" ht="18" customHeight="1" x14ac:dyDescent="0.15">
      <c r="A25" s="33" t="s">
        <v>37</v>
      </c>
      <c r="B25" s="43">
        <f>AVERAGE(C25:N25)</f>
        <v>2.1</v>
      </c>
      <c r="C25" s="18">
        <v>2.1</v>
      </c>
      <c r="D25" s="18">
        <v>2.2999999999999998</v>
      </c>
      <c r="E25" s="18">
        <v>2.1</v>
      </c>
      <c r="F25" s="18">
        <v>1.9</v>
      </c>
      <c r="G25" s="18">
        <v>1.8</v>
      </c>
      <c r="H25" s="18">
        <v>2.4</v>
      </c>
      <c r="I25" s="18"/>
      <c r="J25" s="18"/>
      <c r="K25" s="18"/>
      <c r="L25" s="18"/>
      <c r="M25" s="18"/>
      <c r="N25" s="19"/>
    </row>
    <row r="26" spans="1:14" ht="18" customHeight="1" x14ac:dyDescent="0.15">
      <c r="A26" s="33" t="s">
        <v>38</v>
      </c>
      <c r="B26" s="42"/>
      <c r="C26" s="23"/>
      <c r="D26" s="23"/>
      <c r="E26" s="40" t="s">
        <v>62</v>
      </c>
      <c r="F26" s="23"/>
      <c r="G26" s="23"/>
      <c r="H26" s="40" t="s">
        <v>62</v>
      </c>
      <c r="I26" s="23"/>
      <c r="J26" s="23"/>
      <c r="K26" s="40"/>
      <c r="L26" s="23"/>
      <c r="M26" s="23"/>
      <c r="N26" s="34"/>
    </row>
    <row r="27" spans="1:14" ht="18" customHeight="1" x14ac:dyDescent="0.15">
      <c r="A27" s="33" t="s">
        <v>39</v>
      </c>
      <c r="B27" s="42"/>
      <c r="C27" s="23"/>
      <c r="D27" s="23"/>
      <c r="E27" s="40" t="s">
        <v>62</v>
      </c>
      <c r="F27" s="23"/>
      <c r="G27" s="23"/>
      <c r="H27" s="40" t="s">
        <v>62</v>
      </c>
      <c r="I27" s="23"/>
      <c r="J27" s="23"/>
      <c r="K27" s="40"/>
      <c r="L27" s="23"/>
      <c r="M27" s="23"/>
      <c r="N27" s="34"/>
    </row>
    <row r="28" spans="1:14" ht="18" customHeight="1" x14ac:dyDescent="0.15">
      <c r="A28" s="33" t="s">
        <v>40</v>
      </c>
      <c r="B28" s="42"/>
      <c r="C28" s="23"/>
      <c r="D28" s="23"/>
      <c r="E28" s="40" t="s">
        <v>62</v>
      </c>
      <c r="F28" s="23"/>
      <c r="G28" s="23"/>
      <c r="H28" s="40" t="s">
        <v>62</v>
      </c>
      <c r="I28" s="23"/>
      <c r="J28" s="23"/>
      <c r="K28" s="40"/>
      <c r="L28" s="23"/>
      <c r="M28" s="23"/>
      <c r="N28" s="34"/>
    </row>
    <row r="29" spans="1:14" ht="18" customHeight="1" x14ac:dyDescent="0.15">
      <c r="A29" s="33" t="s">
        <v>41</v>
      </c>
      <c r="B29" s="42"/>
      <c r="C29" s="23"/>
      <c r="D29" s="23"/>
      <c r="E29" s="40" t="s">
        <v>62</v>
      </c>
      <c r="F29" s="23"/>
      <c r="G29" s="23"/>
      <c r="H29" s="40" t="s">
        <v>62</v>
      </c>
      <c r="I29" s="23"/>
      <c r="J29" s="23"/>
      <c r="K29" s="40"/>
      <c r="L29" s="23"/>
      <c r="M29" s="23"/>
      <c r="N29" s="34"/>
    </row>
    <row r="30" spans="1:14" ht="18" customHeight="1" x14ac:dyDescent="0.15">
      <c r="A30" s="33" t="s">
        <v>42</v>
      </c>
      <c r="B30" s="42"/>
      <c r="C30" s="23"/>
      <c r="D30" s="23"/>
      <c r="E30" s="40" t="s">
        <v>62</v>
      </c>
      <c r="F30" s="23"/>
      <c r="G30" s="23"/>
      <c r="H30" s="40" t="s">
        <v>62</v>
      </c>
      <c r="I30" s="23"/>
      <c r="J30" s="23"/>
      <c r="K30" s="40"/>
      <c r="L30" s="23"/>
      <c r="M30" s="23"/>
      <c r="N30" s="34"/>
    </row>
    <row r="31" spans="1:14" ht="18" customHeight="1" x14ac:dyDescent="0.15">
      <c r="A31" s="33" t="s">
        <v>43</v>
      </c>
      <c r="B31" s="42"/>
      <c r="C31" s="23"/>
      <c r="D31" s="23"/>
      <c r="E31" s="40" t="s">
        <v>62</v>
      </c>
      <c r="F31" s="23"/>
      <c r="G31" s="23"/>
      <c r="H31" s="40" t="s">
        <v>62</v>
      </c>
      <c r="I31" s="23"/>
      <c r="J31" s="23"/>
      <c r="K31" s="40"/>
      <c r="L31" s="23"/>
      <c r="M31" s="23"/>
      <c r="N31" s="34"/>
    </row>
    <row r="32" spans="1:14" ht="18" customHeight="1" x14ac:dyDescent="0.15">
      <c r="A32" s="33" t="s">
        <v>44</v>
      </c>
      <c r="B32" s="42"/>
      <c r="C32" s="23"/>
      <c r="D32" s="23"/>
      <c r="E32" s="40" t="s">
        <v>62</v>
      </c>
      <c r="F32" s="23"/>
      <c r="G32" s="23"/>
      <c r="H32" s="40" t="s">
        <v>62</v>
      </c>
      <c r="I32" s="23"/>
      <c r="J32" s="23"/>
      <c r="K32" s="40"/>
      <c r="L32" s="23"/>
      <c r="M32" s="23"/>
      <c r="N32" s="34"/>
    </row>
    <row r="33" spans="1:14" ht="18" customHeight="1" x14ac:dyDescent="0.15">
      <c r="A33" s="33" t="s">
        <v>45</v>
      </c>
      <c r="B33" s="42"/>
      <c r="C33" s="23"/>
      <c r="D33" s="23"/>
      <c r="E33" s="40" t="s">
        <v>62</v>
      </c>
      <c r="F33" s="23"/>
      <c r="G33" s="23"/>
      <c r="H33" s="40" t="s">
        <v>62</v>
      </c>
      <c r="I33" s="23"/>
      <c r="J33" s="23"/>
      <c r="K33" s="40"/>
      <c r="L33" s="23"/>
      <c r="M33" s="23"/>
      <c r="N33" s="34"/>
    </row>
    <row r="34" spans="1:14" ht="18" customHeight="1" x14ac:dyDescent="0.15">
      <c r="A34" s="33" t="s">
        <v>46</v>
      </c>
      <c r="B34" s="42"/>
      <c r="C34" s="23"/>
      <c r="D34" s="23"/>
      <c r="E34" s="40" t="s">
        <v>62</v>
      </c>
      <c r="F34" s="23"/>
      <c r="G34" s="23"/>
      <c r="H34" s="40" t="s">
        <v>62</v>
      </c>
      <c r="I34" s="23"/>
      <c r="J34" s="23"/>
      <c r="K34" s="40"/>
      <c r="L34" s="23"/>
      <c r="M34" s="23"/>
      <c r="N34" s="34"/>
    </row>
    <row r="35" spans="1:14" ht="18" customHeight="1" x14ac:dyDescent="0.15">
      <c r="A35" s="33" t="s">
        <v>47</v>
      </c>
      <c r="B35" s="42"/>
      <c r="C35" s="23"/>
      <c r="D35" s="23"/>
      <c r="E35" s="40" t="s">
        <v>62</v>
      </c>
      <c r="F35" s="23"/>
      <c r="G35" s="23"/>
      <c r="H35" s="40" t="s">
        <v>62</v>
      </c>
      <c r="I35" s="23"/>
      <c r="J35" s="23"/>
      <c r="K35" s="40"/>
      <c r="L35" s="23"/>
      <c r="M35" s="23"/>
      <c r="N35" s="34"/>
    </row>
    <row r="36" spans="1:14" ht="18" customHeight="1" x14ac:dyDescent="0.15">
      <c r="A36" s="33" t="s">
        <v>48</v>
      </c>
      <c r="B36" s="42"/>
      <c r="C36" s="23"/>
      <c r="D36" s="23"/>
      <c r="E36" s="40" t="s">
        <v>62</v>
      </c>
      <c r="F36" s="23"/>
      <c r="G36" s="23"/>
      <c r="H36" s="40" t="s">
        <v>62</v>
      </c>
      <c r="I36" s="23"/>
      <c r="J36" s="23"/>
      <c r="K36" s="40"/>
      <c r="L36" s="23"/>
      <c r="M36" s="23"/>
      <c r="N36" s="34"/>
    </row>
    <row r="37" spans="1:14" ht="18" customHeight="1" x14ac:dyDescent="0.15">
      <c r="A37" s="35" t="s">
        <v>49</v>
      </c>
      <c r="B37" s="42"/>
      <c r="C37" s="24"/>
      <c r="D37" s="24"/>
      <c r="E37" s="40" t="s">
        <v>62</v>
      </c>
      <c r="F37" s="24"/>
      <c r="G37" s="24"/>
      <c r="H37" s="40" t="s">
        <v>62</v>
      </c>
      <c r="I37" s="24"/>
      <c r="J37" s="23"/>
      <c r="K37" s="40"/>
      <c r="L37" s="24"/>
      <c r="M37" s="45"/>
      <c r="N37" s="34"/>
    </row>
    <row r="38" spans="1:14" ht="18" customHeight="1" thickBot="1" x14ac:dyDescent="0.2">
      <c r="A38" s="54" t="s">
        <v>54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</row>
  </sheetData>
  <mergeCells count="9">
    <mergeCell ref="A1:N1"/>
    <mergeCell ref="B2:D2"/>
    <mergeCell ref="E2:F2"/>
    <mergeCell ref="I2:J2"/>
    <mergeCell ref="A38:N38"/>
    <mergeCell ref="K3:L3"/>
    <mergeCell ref="M3:N3"/>
    <mergeCell ref="A4:N4"/>
    <mergeCell ref="B3:J3"/>
  </mergeCells>
  <phoneticPr fontId="2" type="noConversion"/>
  <printOptions horizontalCentered="1" verticalCentered="1"/>
  <pageMargins left="0.27559055118110232" right="0.27559055118110232" top="0.9448818897637794" bottom="0.7874015748031495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수도권1</vt:lpstr>
      <vt:lpstr>수도권2</vt:lpstr>
      <vt:lpstr>수도권3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k-water</dc:creator>
  <cp:lastModifiedBy>kwater</cp:lastModifiedBy>
  <cp:lastPrinted>2017-04-05T00:54:49Z</cp:lastPrinted>
  <dcterms:created xsi:type="dcterms:W3CDTF">2011-07-01T04:39:46Z</dcterms:created>
  <dcterms:modified xsi:type="dcterms:W3CDTF">2019-07-03T09:05:12Z</dcterms:modified>
</cp:coreProperties>
</file>